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872" activeTab="0"/>
  </bookViews>
  <sheets>
    <sheet name="ΑΠΥΣΠΕ ΠΔΕ" sheetId="1" r:id="rId1"/>
    <sheet name="ΑΣΕ - ΠΑΜΕ" sheetId="2" r:id="rId2"/>
    <sheet name="ΑΝΤΙΣΤΑΣΗ-ΠΑΡΕΜΒΑΣΕΙΣ ΚΙΝ" sheetId="3" r:id="rId3"/>
    <sheet name="ΔΑΚΕ ΠΕ" sheetId="4" r:id="rId4"/>
    <sheet name="ΔΗΣΥ-ΑΚΕ" sheetId="5" r:id="rId5"/>
    <sheet name="ΕΑΚ" sheetId="6" r:id="rId6"/>
  </sheets>
  <definedNames>
    <definedName name="_xlnm.Print_Titles" localSheetId="4">'ΔΗΣΥ-ΑΚΕ'!$1:$2</definedName>
  </definedNames>
  <calcPr fullCalcOnLoad="1"/>
</workbook>
</file>

<file path=xl/sharedStrings.xml><?xml version="1.0" encoding="utf-8"?>
<sst xmlns="http://schemas.openxmlformats.org/spreadsheetml/2006/main" count="167" uniqueCount="130">
  <si>
    <t>ΑΠΟΧΗ :</t>
  </si>
  <si>
    <t xml:space="preserve">ΕΛΑΒΑΝ ΚΑΤΑ ΣΥΝΔΥΑΣΜΟ </t>
  </si>
  <si>
    <t>ΨΗΦΟΙ</t>
  </si>
  <si>
    <t>(%)</t>
  </si>
  <si>
    <t>ΣΥΝΟΛΟ :</t>
  </si>
  <si>
    <t>Π. Δ. Ε. ΔΥΤΙΚΗΣ ΕΛΛΑΔΑΣ</t>
  </si>
  <si>
    <t>ΕΓΓΕΓΡΑΜΕΝΟΙ:</t>
  </si>
  <si>
    <t>ΨΗΦΙΣΑΝ:</t>
  </si>
  <si>
    <t>ΕΓΚΥΡΑ:</t>
  </si>
  <si>
    <t>ΑΚΥΡΑ:</t>
  </si>
  <si>
    <t>ΣΥΝΟΛΟ ανα Δ/ΝΣΗ ΕΚΠ/ΣΗΣ:</t>
  </si>
  <si>
    <t>1ο ΕΚΛ. ΤΜΗΜΑ</t>
  </si>
  <si>
    <t>2ο ΕΚΛ. ΤΜΗΜΑ</t>
  </si>
  <si>
    <t>3ο ΕΚΛ. ΤΜΗΜΑ</t>
  </si>
  <si>
    <t>4ο ΕΚΛ. ΤΜΗΜΑ</t>
  </si>
  <si>
    <t>5ο ΕΚΛ. ΤΜΗΜΑ</t>
  </si>
  <si>
    <t>ΣΥΝΟΛΟ ανα ΕΚΛΟΓΙΚΟ ΤΜΗΜΑ:</t>
  </si>
  <si>
    <t>Αγωνιστική Συσπείρωση Εκπαιδευτικών
Το ψηφοδέλτιο που στηρίζει το ΠΑΜΕ</t>
  </si>
  <si>
    <t>Α.Σ.Ε. το ψηφοδέλτιο που στηρίζει το ΠΑΜΕ</t>
  </si>
  <si>
    <t>Δ/ΝΣΗ Π.Ε.</t>
  </si>
  <si>
    <t>Γουλιμή Ανδριάνα του Ιωάννη</t>
  </si>
  <si>
    <t>Ζέλιος Ευθύμιος του Αδάμ</t>
  </si>
  <si>
    <t>Ηλιόπουλος Ανδρέας του Δημητρίου</t>
  </si>
  <si>
    <t>Καρέλα Αγγελική του Διονυσίου</t>
  </si>
  <si>
    <t>Κοκκίνη Βασιλική του Ιωάννη</t>
  </si>
  <si>
    <t>Κορδάτος Φώτιος του Χριστοφόρου</t>
  </si>
  <si>
    <t>Λαδάς Παναγιώτης του Ιωάννη</t>
  </si>
  <si>
    <t>Μανωλάτου Παναγιώτα του Δημητρίου</t>
  </si>
  <si>
    <t xml:space="preserve">Μαυρίκογλου Μαριάννα του Ευσέβιου </t>
  </si>
  <si>
    <t>Μοσχονάς Γεώργιος του Νικολάου</t>
  </si>
  <si>
    <t>Νταλαμάρας Γεώργιος του Νικολάου</t>
  </si>
  <si>
    <t>Οικονόμου Άννα του Φώτη</t>
  </si>
  <si>
    <t>Ορφανίδης Νικόλαος του Γρηγορίου</t>
  </si>
  <si>
    <t>Παλαρμάς Στέλιος του Μιχαήλ</t>
  </si>
  <si>
    <t xml:space="preserve">Πικέα Χαραλαμπία του Διονυσίου </t>
  </si>
  <si>
    <t>Σταματελάτος Θεόφιλος του Παναγιώτη</t>
  </si>
  <si>
    <t>Τέλιου Ελένη του Μιχαήλ</t>
  </si>
  <si>
    <t xml:space="preserve">Τριάντη Πηνελόπη του Χριστοφόρου </t>
  </si>
  <si>
    <t>Τσούνη Χριστίνα του Γεωργίου</t>
  </si>
  <si>
    <t>Φραγκούλη Μαρία του Βασιλείου</t>
  </si>
  <si>
    <t>Φραγκούλης Δημήτριος του Βασιλείου</t>
  </si>
  <si>
    <t>Χαρίτος Στρατόνικος του Γεωργίου</t>
  </si>
  <si>
    <t>Χριστοδουλοπούλου Ιωάννα του Χρήστου</t>
  </si>
  <si>
    <t>Κατή Γιαννούλα (Άννα) του Κωνσταντίνου</t>
  </si>
  <si>
    <t>Μπαζώρας Ιωάννης του Γεωργίου</t>
  </si>
  <si>
    <t>Σκαρτσίλας Παναγιώτης του Γεωργίου</t>
  </si>
  <si>
    <t>Δ.Α.Κ.Ε. / Π.Ε.
Δημοκρατική Ανεξάρτητη Κίνηση Εκπαιδευτικών Πρωτοβάθμιας Εκπαίδευσης</t>
  </si>
  <si>
    <t>Αγραπίδης Αντώνιος του Γεωργίου</t>
  </si>
  <si>
    <t>Κακαφώνης Νικόλαος του Δημητρίου</t>
  </si>
  <si>
    <t>Δ.Α.Κ.Ε. / Π.Ε.</t>
  </si>
  <si>
    <t>ΔΗΜΟΚΡΑΤΙΚΗ ΣΥΝΕΡΓΑΣΙΑ
ΑΝΕΞΑΡΤΗΤΕΣ ΚΙΝΗΣΕΙΣ ΕΚΠΑΙΔΕΥΤΙΚΩΝ Π.Ε.
ΔΗ.ΣΥ/Α.Κ.Ε.</t>
  </si>
  <si>
    <t>ΔΗ.ΣΥ/Α.Κ.Ε.</t>
  </si>
  <si>
    <t>Αλεξόπουλος Χαράλαμπος του Νικολάου</t>
  </si>
  <si>
    <t>Βασιλογιάννης Χρήστος του Γεωργίου</t>
  </si>
  <si>
    <t>Κοκορδάτος Σπυρίδων του Ιωάννη</t>
  </si>
  <si>
    <t>Λαζανάς Νικόλαος του Αιμίλιου</t>
  </si>
  <si>
    <t>Οικονομόπουλος Σπυρίδων του Γεωργίου</t>
  </si>
  <si>
    <t>Παπαδόπουλος Χρύσανθος του Αναστασίου</t>
  </si>
  <si>
    <t>Πικέας Γεώργιος του Βασιλείου</t>
  </si>
  <si>
    <t>Σερέτης Αθανάσιος του Ιωάννη</t>
  </si>
  <si>
    <t>Σκεπετάρης Ηλίας του Ιωάννη</t>
  </si>
  <si>
    <t>Σπαθάρα Άννα του Νικολάου</t>
  </si>
  <si>
    <t>Τσαγγαρούλιας Χρήστος του Ιωάννη</t>
  </si>
  <si>
    <t>Χάιδος Κωνσταντίνος του Ιωάννη</t>
  </si>
  <si>
    <t>ΕΝΩΤΙΚΗ ΑΓΩΝΙΣΤΙΚΗ ΚΙΝΗΣΗ
για το ΑΠΥΣΠΕ Δυτ. Ελλάδας</t>
  </si>
  <si>
    <t>ΕΝΩΤΙΚΗ ΑΓΩΝΙΣΤΙΚΗ ΚΙΝΗΣΗ</t>
  </si>
  <si>
    <t>Βασιλοπούλου Βικτωρία του Λεωνίδα</t>
  </si>
  <si>
    <t>Γιαννακόπουλος Θεόδωρος του Κων/νου</t>
  </si>
  <si>
    <t>Καραμεσίνη Δήμητρα του Θεοδώρου</t>
  </si>
  <si>
    <t>Μπαλωμένου Πολυκρήτη του Κων/νου</t>
  </si>
  <si>
    <t>Νταλταγιάννη Βασιλική του Δημητρίου</t>
  </si>
  <si>
    <t>Πλακίδα Ιωάννα του Αναστασίου</t>
  </si>
  <si>
    <t>Σαλαγιάννη Διαμάντω του Δημητρίου</t>
  </si>
  <si>
    <t>Τερλεπάνης Κωνσταντίνος του Νικολάου</t>
  </si>
  <si>
    <t>ΗΛΕΙΑΣ</t>
  </si>
  <si>
    <t>ΣΥΝΟΛΟ
Δ/ΝΣΗΣ Π.Ε. ΗΛΕΙΑΣ</t>
  </si>
  <si>
    <t>ΑΝΤΙΣΤΑΣΗ - ΠΑΡΕΜΒΑΣΕΙΣ ΚΙΝΗΣΕΙΣ ΣΥΣΠΕΙΡΩΣΕΙΣ Π.Ε.</t>
  </si>
  <si>
    <t>ΕΚΛΟΓΕΣ ΑΙΡΕΤΩΝ ΓΙΑ ΤΟ ΑΠΥΣΠΕ (2018)</t>
  </si>
  <si>
    <t>Βαρούχας Ιωάννης του Γεωργίου</t>
  </si>
  <si>
    <t xml:space="preserve">Καραμπά Βασιλική του Νικολάου </t>
  </si>
  <si>
    <t>Κουτσουρά Ελένη του Κωνσταντίνου</t>
  </si>
  <si>
    <t>Λινάρδου Μαρία του Γεωργίου</t>
  </si>
  <si>
    <t>Σιώτος Πέτρος του Χρήστου</t>
  </si>
  <si>
    <t>Σταθάς Κωνσταντίνος του Ευάγγελου</t>
  </si>
  <si>
    <t>Τασοπούλου Μαρία του Νικολάου</t>
  </si>
  <si>
    <t>Τζάρας Πανταζής του Αναστασίου</t>
  </si>
  <si>
    <t>Χαλιπίλια Αρετή του Παντελεήμονος</t>
  </si>
  <si>
    <t>Χριστοδούλου Μαρία του Γεωργίου</t>
  </si>
  <si>
    <t>ΑΠΟΤΕΛΕΣΜΑΤΑ ΑΠΥΣΠΕ 2018
ΔΙΕΥΘΥΝΣΗ ΕΚΠΑΙΔΕΥΣΗΣ:</t>
  </si>
  <si>
    <t>Γιαννίκου  Παναγούλα (Γιούλα) του Ιωάννη</t>
  </si>
  <si>
    <t>Κακαές Φώτιος του Βάιου</t>
  </si>
  <si>
    <t>Κυπραίος Μανόλης του Ηρακλή</t>
  </si>
  <si>
    <t>Μίντζα Ευγενία (Νία) του Ιωάννη</t>
  </si>
  <si>
    <t>Τζιαφέτα Ελένη του Κωνσταντίνου</t>
  </si>
  <si>
    <t>Χριστοδουλοπούλου Ευθυμία του Βασιλείου</t>
  </si>
  <si>
    <t>Καντάνης Παντελεήμων του Αναστασίου</t>
  </si>
  <si>
    <t>Λάσκαρης Νικόλαος του Παναγιώτη</t>
  </si>
  <si>
    <t>Λούμου Αναστασία του Παναγιώτη</t>
  </si>
  <si>
    <t>Σαββοπούλου Βασιλική του Ανδρέα</t>
  </si>
  <si>
    <t>Τούφας Στέφανος του Σπυρίδωνος</t>
  </si>
  <si>
    <t>Αντωνοπούλου Παναγιώτα του Επαμεινώνδα</t>
  </si>
  <si>
    <t>Ζωγόπουλος Άνθης του Αλεξίου</t>
  </si>
  <si>
    <t>Κανέλλος Κωνσταντίνος του Θωμά</t>
  </si>
  <si>
    <t>Καπώνης Αναστάσιος του Αλεξίου</t>
  </si>
  <si>
    <t>Κομπορόζου Αθηνά του Κωνσταντίνου</t>
  </si>
  <si>
    <t>Κοτρώτσος Γεώργιος του Βασιλείου</t>
  </si>
  <si>
    <t>Μαντέλος Φώτιος του Δημητρίου</t>
  </si>
  <si>
    <t>Παναγιωτάρας Δημήτριος του Φωτίου</t>
  </si>
  <si>
    <t>Παπαδογεώργος Νικόλαος του Βασιλείου</t>
  </si>
  <si>
    <t>Στάμος Νικόλαος του Θεοδώρου</t>
  </si>
  <si>
    <t>Χριστόπουλος Κωνσταντίνος του Χαραλάμπους</t>
  </si>
  <si>
    <t>Χρονόπουλος Κωνσταντίνος του Αθανασίου</t>
  </si>
  <si>
    <t>Αναστόπουλος Αναστάσιος του Αριστοτέλη</t>
  </si>
  <si>
    <t>Αντωνοπούλου Ελένη του Ευστρατίου</t>
  </si>
  <si>
    <t>Βαλουξής Χρήστος του Δημητρίου</t>
  </si>
  <si>
    <t>Γέγιου Μαρία του Γεωργίου</t>
  </si>
  <si>
    <t xml:space="preserve">Διαμαντής Κωνσταντίνος του Δημητρίου </t>
  </si>
  <si>
    <t>Δορμπαράκης Αθανάσιος του Χρήστου</t>
  </si>
  <si>
    <t>Ζαπαντιώτη Αργυρώ του Αθανασίου</t>
  </si>
  <si>
    <t>Θαλασσινού Κωνσταντίνα του Ιωάννη</t>
  </si>
  <si>
    <t xml:space="preserve">Κομπατσιάρης Βασίλειος του Γεωργίου </t>
  </si>
  <si>
    <t>Μπάδας Ανδρέας του Γεωργίου</t>
  </si>
  <si>
    <t xml:space="preserve">Μυλωνίδης Ευθύμιος του Κυριάκου </t>
  </si>
  <si>
    <t>Παντελή Μαρίνα του Γεωργίου</t>
  </si>
  <si>
    <t xml:space="preserve">Παπαπάνου Ιωάννα του Αριστοτέλη </t>
  </si>
  <si>
    <t>Παππά Μαριάνα του Χρήστου</t>
  </si>
  <si>
    <t>Ραμαροσόν Λουί Χάρης του Ζερμαίν</t>
  </si>
  <si>
    <t xml:space="preserve">Σαϊτάς Γεώργιος του Παναγιώτη </t>
  </si>
  <si>
    <t>Φαρμάκη Φωτεινή του Χρήστου</t>
  </si>
  <si>
    <t>Βαλής Νικόλαος του Αλεξάνδρου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</si>
</sst>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  <numFmt numFmtId="19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sz val="8"/>
      <name val="Arial"/>
      <family val="2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Greek"/>
      <family val="0"/>
    </font>
    <font>
      <b/>
      <u val="single"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0" fillId="36" borderId="10" applyNumberFormat="0" applyAlignment="0" applyProtection="0"/>
    <xf numFmtId="0" fontId="41" fillId="37" borderId="11" applyNumberFormat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4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4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10" applyNumberFormat="0" applyAlignment="0" applyProtection="0"/>
  </cellStyleXfs>
  <cellXfs count="54">
    <xf numFmtId="0" fontId="0" fillId="0" borderId="0" xfId="0" applyAlignment="1">
      <alignment/>
    </xf>
    <xf numFmtId="0" fontId="18" fillId="0" borderId="0" xfId="74" applyFont="1" applyBorder="1">
      <alignment/>
      <protection/>
    </xf>
    <xf numFmtId="0" fontId="0" fillId="0" borderId="0" xfId="74">
      <alignment/>
      <protection/>
    </xf>
    <xf numFmtId="0" fontId="21" fillId="0" borderId="19" xfId="74" applyFont="1" applyBorder="1" applyAlignment="1">
      <alignment horizontal="center"/>
      <protection/>
    </xf>
    <xf numFmtId="0" fontId="18" fillId="0" borderId="19" xfId="74" applyFont="1" applyBorder="1" applyAlignment="1">
      <alignment horizontal="center"/>
      <protection/>
    </xf>
    <xf numFmtId="0" fontId="18" fillId="0" borderId="20" xfId="74" applyFont="1" applyBorder="1" applyAlignment="1">
      <alignment horizontal="center"/>
      <protection/>
    </xf>
    <xf numFmtId="0" fontId="20" fillId="0" borderId="19" xfId="74" applyFont="1" applyBorder="1">
      <alignment/>
      <protection/>
    </xf>
    <xf numFmtId="0" fontId="21" fillId="0" borderId="19" xfId="74" applyFont="1" applyBorder="1">
      <alignment/>
      <protection/>
    </xf>
    <xf numFmtId="10" fontId="21" fillId="0" borderId="19" xfId="0" applyNumberFormat="1" applyFont="1" applyBorder="1" applyAlignment="1" applyProtection="1">
      <alignment horizontal="right"/>
      <protection/>
    </xf>
    <xf numFmtId="10" fontId="21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19" xfId="0" applyFont="1" applyBorder="1" applyAlignment="1" applyProtection="1">
      <alignment horizontal="left" vertical="center"/>
      <protection locked="0"/>
    </xf>
    <xf numFmtId="0" fontId="0" fillId="0" borderId="0" xfId="74" applyAlignment="1">
      <alignment horizontal="left" vertical="center"/>
      <protection/>
    </xf>
    <xf numFmtId="10" fontId="21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5" fillId="0" borderId="19" xfId="74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1" fillId="0" borderId="19" xfId="74" applyFont="1" applyBorder="1" applyAlignment="1">
      <alignment vertical="center" wrapText="1"/>
      <protection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9" xfId="74" applyFont="1" applyBorder="1" applyAlignment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55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5" fillId="0" borderId="19" xfId="74" applyFont="1" applyBorder="1" applyAlignment="1">
      <alignment horizontal="center" vertical="center" wrapText="1"/>
      <protection/>
    </xf>
    <xf numFmtId="0" fontId="25" fillId="49" borderId="19" xfId="74" applyFont="1" applyFill="1" applyBorder="1" applyAlignment="1">
      <alignment horizontal="center" vertical="center" wrapText="1"/>
      <protection/>
    </xf>
    <xf numFmtId="0" fontId="55" fillId="49" borderId="19" xfId="0" applyFont="1" applyFill="1" applyBorder="1" applyAlignment="1">
      <alignment vertical="center"/>
    </xf>
    <xf numFmtId="0" fontId="26" fillId="49" borderId="19" xfId="0" applyFont="1" applyFill="1" applyBorder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0" fillId="0" borderId="22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2" xfId="74" applyFont="1" applyBorder="1" applyAlignment="1">
      <alignment horizontal="left" vertical="center"/>
      <protection/>
    </xf>
    <xf numFmtId="0" fontId="21" fillId="0" borderId="21" xfId="74" applyFont="1" applyBorder="1" applyAlignment="1">
      <alignment horizontal="left" vertical="center"/>
      <protection/>
    </xf>
    <xf numFmtId="0" fontId="21" fillId="0" borderId="23" xfId="74" applyFont="1" applyBorder="1" applyAlignment="1">
      <alignment horizontal="left" vertical="center"/>
      <protection/>
    </xf>
    <xf numFmtId="0" fontId="21" fillId="0" borderId="22" xfId="74" applyFont="1" applyBorder="1" applyAlignment="1">
      <alignment horizontal="left" vertical="center" wrapText="1"/>
      <protection/>
    </xf>
    <xf numFmtId="0" fontId="21" fillId="0" borderId="21" xfId="74" applyFont="1" applyBorder="1" applyAlignment="1">
      <alignment horizontal="left" vertical="center" wrapText="1"/>
      <protection/>
    </xf>
    <xf numFmtId="0" fontId="21" fillId="0" borderId="23" xfId="74" applyFont="1" applyBorder="1" applyAlignment="1">
      <alignment horizontal="left" vertical="center" wrapText="1"/>
      <protection/>
    </xf>
    <xf numFmtId="0" fontId="18" fillId="0" borderId="0" xfId="74" applyFont="1" applyBorder="1" applyAlignment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19" xfId="74" applyFont="1" applyBorder="1" applyAlignment="1">
      <alignment horizontal="left" vertical="center" wrapText="1"/>
      <protection/>
    </xf>
    <xf numFmtId="0" fontId="26" fillId="0" borderId="0" xfId="0" applyFont="1" applyAlignment="1">
      <alignment horizontal="right" vertical="center" wrapText="1"/>
    </xf>
    <xf numFmtId="0" fontId="28" fillId="0" borderId="19" xfId="74" applyFont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9" t="s">
        <v>19</v>
      </c>
      <c r="B2" s="49"/>
      <c r="C2" s="49"/>
      <c r="D2" s="50" t="s">
        <v>74</v>
      </c>
      <c r="E2" s="50"/>
      <c r="F2" s="50"/>
      <c r="G2" s="50"/>
      <c r="H2" s="50"/>
      <c r="I2" s="50"/>
      <c r="J2" s="50"/>
    </row>
    <row r="3" spans="1:8" ht="20.25">
      <c r="A3" s="1"/>
      <c r="B3" s="48"/>
      <c r="C3" s="48"/>
      <c r="D3" s="48"/>
      <c r="E3" s="48"/>
      <c r="F3" s="48"/>
      <c r="G3" s="48"/>
      <c r="H3" s="48"/>
    </row>
    <row r="4" spans="1:10" ht="20.25">
      <c r="A4" s="39" t="s">
        <v>77</v>
      </c>
      <c r="B4" s="39"/>
      <c r="C4" s="39"/>
      <c r="D4" s="39"/>
      <c r="E4" s="39"/>
      <c r="F4" s="39"/>
      <c r="G4" s="39"/>
      <c r="H4" s="39"/>
      <c r="I4" s="39"/>
      <c r="J4" s="3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40" t="s">
        <v>6</v>
      </c>
      <c r="B6" s="40"/>
      <c r="C6" s="40"/>
      <c r="D6" s="6">
        <v>1104</v>
      </c>
      <c r="E6" s="1"/>
      <c r="F6" s="1"/>
      <c r="G6" s="1"/>
      <c r="H6" s="1"/>
    </row>
    <row r="7" spans="1:10" ht="20.25">
      <c r="A7" s="40" t="s">
        <v>7</v>
      </c>
      <c r="B7" s="40"/>
      <c r="C7" s="40"/>
      <c r="D7" s="7">
        <v>971</v>
      </c>
      <c r="E7" s="1"/>
      <c r="F7" s="1"/>
      <c r="G7" s="1"/>
      <c r="H7" s="40" t="s">
        <v>0</v>
      </c>
      <c r="I7" s="40"/>
      <c r="J7" s="8">
        <f>(D6-D7)/D6</f>
        <v>0.12047101449275362</v>
      </c>
    </row>
    <row r="8" spans="1:8" ht="20.25">
      <c r="A8" s="40" t="s">
        <v>8</v>
      </c>
      <c r="B8" s="40"/>
      <c r="C8" s="40"/>
      <c r="D8" s="7">
        <v>911</v>
      </c>
      <c r="E8" s="1"/>
      <c r="F8" s="1"/>
      <c r="G8" s="1"/>
      <c r="H8" s="1"/>
    </row>
    <row r="9" spans="1:8" ht="20.25">
      <c r="A9" s="40" t="s">
        <v>9</v>
      </c>
      <c r="B9" s="40"/>
      <c r="C9" s="40"/>
      <c r="D9" s="7">
        <v>60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41" t="s">
        <v>1</v>
      </c>
      <c r="C12" s="41"/>
      <c r="D12" s="41"/>
      <c r="E12" s="41"/>
      <c r="F12" s="41"/>
      <c r="G12" s="41"/>
      <c r="H12" s="41"/>
      <c r="I12" s="41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24" customHeight="1">
      <c r="A15" s="45" t="s">
        <v>18</v>
      </c>
      <c r="B15" s="46"/>
      <c r="C15" s="46"/>
      <c r="D15" s="46"/>
      <c r="E15" s="46"/>
      <c r="F15" s="46"/>
      <c r="G15" s="46"/>
      <c r="H15" s="47"/>
      <c r="I15" s="16">
        <v>118</v>
      </c>
      <c r="J15" s="18">
        <f>I15/D8</f>
        <v>0.12952799121844127</v>
      </c>
    </row>
    <row r="16" spans="1:10" s="17" customFormat="1" ht="33.75" customHeight="1">
      <c r="A16" s="45" t="s">
        <v>76</v>
      </c>
      <c r="B16" s="43"/>
      <c r="C16" s="43"/>
      <c r="D16" s="43"/>
      <c r="E16" s="43"/>
      <c r="F16" s="43"/>
      <c r="G16" s="43"/>
      <c r="H16" s="44"/>
      <c r="I16" s="16">
        <v>19</v>
      </c>
      <c r="J16" s="18">
        <f>I16/D8</f>
        <v>0.020856201975850714</v>
      </c>
    </row>
    <row r="17" spans="1:10" s="17" customFormat="1" ht="24" customHeight="1">
      <c r="A17" s="42" t="s">
        <v>49</v>
      </c>
      <c r="B17" s="43"/>
      <c r="C17" s="43"/>
      <c r="D17" s="43"/>
      <c r="E17" s="43"/>
      <c r="F17" s="43"/>
      <c r="G17" s="43"/>
      <c r="H17" s="44"/>
      <c r="I17" s="16">
        <v>264</v>
      </c>
      <c r="J17" s="18">
        <f>I17/D8</f>
        <v>0.2897914379802415</v>
      </c>
    </row>
    <row r="18" spans="1:10" s="17" customFormat="1" ht="24" customHeight="1">
      <c r="A18" s="42" t="s">
        <v>51</v>
      </c>
      <c r="B18" s="43"/>
      <c r="C18" s="43"/>
      <c r="D18" s="43"/>
      <c r="E18" s="43"/>
      <c r="F18" s="43"/>
      <c r="G18" s="43"/>
      <c r="H18" s="44"/>
      <c r="I18" s="16">
        <v>302</v>
      </c>
      <c r="J18" s="18">
        <f>I18/D8</f>
        <v>0.33150384193194293</v>
      </c>
    </row>
    <row r="19" spans="1:10" s="17" customFormat="1" ht="24" customHeight="1">
      <c r="A19" s="42" t="s">
        <v>65</v>
      </c>
      <c r="B19" s="43"/>
      <c r="C19" s="43"/>
      <c r="D19" s="43"/>
      <c r="E19" s="43"/>
      <c r="F19" s="43"/>
      <c r="G19" s="43"/>
      <c r="H19" s="44"/>
      <c r="I19" s="16">
        <v>208</v>
      </c>
      <c r="J19" s="18">
        <f>I19/D8</f>
        <v>0.2283205268935236</v>
      </c>
    </row>
    <row r="20" spans="1:10" s="15" customFormat="1" ht="20.25">
      <c r="A20" s="13"/>
      <c r="B20" s="14"/>
      <c r="C20" s="13"/>
      <c r="D20" s="13"/>
      <c r="E20" s="13"/>
      <c r="F20" s="13"/>
      <c r="G20" s="13"/>
      <c r="H20" s="13"/>
      <c r="I20" s="10"/>
      <c r="J20" s="10"/>
    </row>
    <row r="21" spans="1:10" s="12" customFormat="1" ht="18">
      <c r="A21" s="36" t="s">
        <v>4</v>
      </c>
      <c r="B21" s="37"/>
      <c r="C21" s="37"/>
      <c r="D21" s="37"/>
      <c r="E21" s="37"/>
      <c r="F21" s="37"/>
      <c r="G21" s="37"/>
      <c r="H21" s="38"/>
      <c r="I21" s="11">
        <f>SUM(I15:I19)</f>
        <v>911</v>
      </c>
      <c r="J21" s="9">
        <f>I21/D8</f>
        <v>1</v>
      </c>
    </row>
  </sheetData>
  <sheetProtection/>
  <mergeCells count="17">
    <mergeCell ref="A1:J1"/>
    <mergeCell ref="B3:H3"/>
    <mergeCell ref="A6:C6"/>
    <mergeCell ref="A7:C7"/>
    <mergeCell ref="H7:I7"/>
    <mergeCell ref="A2:C2"/>
    <mergeCell ref="D2:J2"/>
    <mergeCell ref="A21:H21"/>
    <mergeCell ref="A4:J4"/>
    <mergeCell ref="A8:C8"/>
    <mergeCell ref="A9:C9"/>
    <mergeCell ref="B12:I12"/>
    <mergeCell ref="A17:H17"/>
    <mergeCell ref="A16:H16"/>
    <mergeCell ref="A19:H19"/>
    <mergeCell ref="A18:H18"/>
    <mergeCell ref="A15:H15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A2" sqref="A2:B2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8" width="9.8515625" style="19" customWidth="1"/>
    <col min="9" max="16384" width="9.140625" style="19" customWidth="1"/>
  </cols>
  <sheetData>
    <row r="1" spans="1:4" ht="29.25" customHeight="1">
      <c r="A1" s="52" t="s">
        <v>88</v>
      </c>
      <c r="B1" s="52"/>
      <c r="C1" s="52"/>
      <c r="D1" s="28" t="s">
        <v>74</v>
      </c>
    </row>
    <row r="2" spans="1:8" ht="81" customHeight="1">
      <c r="A2" s="51" t="s">
        <v>17</v>
      </c>
      <c r="B2" s="51"/>
      <c r="C2" s="21" t="s">
        <v>75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</row>
    <row r="3" spans="1:8" ht="25.5" customHeight="1">
      <c r="A3" s="32">
        <v>1</v>
      </c>
      <c r="B3" s="33" t="s">
        <v>129</v>
      </c>
      <c r="C3" s="34">
        <f>SUM(D3:H3)</f>
        <v>2</v>
      </c>
      <c r="D3" s="35">
        <v>1</v>
      </c>
      <c r="E3" s="35"/>
      <c r="F3" s="35"/>
      <c r="G3" s="35"/>
      <c r="H3" s="35">
        <v>1</v>
      </c>
    </row>
    <row r="4" spans="1:8" ht="24" customHeight="1">
      <c r="A4" s="20">
        <v>2</v>
      </c>
      <c r="B4" s="29" t="s">
        <v>78</v>
      </c>
      <c r="C4" s="23">
        <f aca="true" t="shared" si="0" ref="C4:C36">SUM(D4:H4)</f>
        <v>7</v>
      </c>
      <c r="D4" s="24">
        <v>1</v>
      </c>
      <c r="E4" s="24">
        <v>6</v>
      </c>
      <c r="F4" s="24"/>
      <c r="G4" s="24"/>
      <c r="H4" s="24"/>
    </row>
    <row r="5" spans="1:8" ht="24" customHeight="1">
      <c r="A5" s="20">
        <v>3</v>
      </c>
      <c r="B5" s="29" t="s">
        <v>20</v>
      </c>
      <c r="C5" s="23">
        <f t="shared" si="0"/>
        <v>1</v>
      </c>
      <c r="D5" s="24">
        <v>1</v>
      </c>
      <c r="E5" s="24"/>
      <c r="F5" s="24"/>
      <c r="G5" s="24"/>
      <c r="H5" s="24"/>
    </row>
    <row r="6" spans="1:8" ht="24" customHeight="1">
      <c r="A6" s="20">
        <v>4</v>
      </c>
      <c r="B6" s="29" t="s">
        <v>21</v>
      </c>
      <c r="C6" s="23">
        <f t="shared" si="0"/>
        <v>2</v>
      </c>
      <c r="D6" s="24"/>
      <c r="E6" s="24"/>
      <c r="F6" s="24">
        <v>1</v>
      </c>
      <c r="G6" s="24">
        <v>1</v>
      </c>
      <c r="H6" s="24"/>
    </row>
    <row r="7" spans="1:8" ht="24" customHeight="1">
      <c r="A7" s="20">
        <v>5</v>
      </c>
      <c r="B7" s="29" t="s">
        <v>22</v>
      </c>
      <c r="C7" s="23">
        <f t="shared" si="0"/>
        <v>2</v>
      </c>
      <c r="D7" s="24">
        <v>1</v>
      </c>
      <c r="E7" s="24"/>
      <c r="F7" s="24"/>
      <c r="G7" s="24"/>
      <c r="H7" s="24">
        <v>1</v>
      </c>
    </row>
    <row r="8" spans="1:8" ht="24" customHeight="1">
      <c r="A8" s="20">
        <v>6</v>
      </c>
      <c r="B8" s="29" t="s">
        <v>79</v>
      </c>
      <c r="C8" s="23">
        <f t="shared" si="0"/>
        <v>2</v>
      </c>
      <c r="D8" s="24"/>
      <c r="E8" s="24">
        <v>1</v>
      </c>
      <c r="F8" s="24"/>
      <c r="G8" s="24">
        <v>1</v>
      </c>
      <c r="H8" s="24"/>
    </row>
    <row r="9" spans="1:8" ht="30" customHeight="1">
      <c r="A9" s="20">
        <v>7</v>
      </c>
      <c r="B9" s="29" t="s">
        <v>23</v>
      </c>
      <c r="C9" s="23">
        <f t="shared" si="0"/>
        <v>1</v>
      </c>
      <c r="D9" s="24">
        <v>1</v>
      </c>
      <c r="E9" s="24"/>
      <c r="F9" s="24"/>
      <c r="G9" s="24"/>
      <c r="H9" s="24"/>
    </row>
    <row r="10" spans="1:8" ht="24" customHeight="1">
      <c r="A10" s="20">
        <v>8</v>
      </c>
      <c r="B10" s="29" t="s">
        <v>24</v>
      </c>
      <c r="C10" s="23">
        <f t="shared" si="0"/>
        <v>2</v>
      </c>
      <c r="D10" s="24"/>
      <c r="E10" s="24"/>
      <c r="F10" s="24">
        <v>1</v>
      </c>
      <c r="G10" s="24"/>
      <c r="H10" s="24">
        <v>1</v>
      </c>
    </row>
    <row r="11" spans="1:8" ht="24" customHeight="1">
      <c r="A11" s="20">
        <v>9</v>
      </c>
      <c r="B11" s="29" t="s">
        <v>25</v>
      </c>
      <c r="C11" s="23">
        <f t="shared" si="0"/>
        <v>2</v>
      </c>
      <c r="D11" s="24">
        <v>1</v>
      </c>
      <c r="E11" s="24">
        <v>1</v>
      </c>
      <c r="F11" s="24"/>
      <c r="G11" s="24"/>
      <c r="H11" s="24"/>
    </row>
    <row r="12" spans="1:8" ht="24" customHeight="1">
      <c r="A12" s="20">
        <v>10</v>
      </c>
      <c r="B12" s="29" t="s">
        <v>80</v>
      </c>
      <c r="C12" s="23">
        <f t="shared" si="0"/>
        <v>4</v>
      </c>
      <c r="D12" s="24">
        <v>1</v>
      </c>
      <c r="E12" s="24">
        <v>3</v>
      </c>
      <c r="F12" s="24"/>
      <c r="G12" s="24"/>
      <c r="H12" s="24"/>
    </row>
    <row r="13" spans="1:8" ht="24" customHeight="1">
      <c r="A13" s="20">
        <v>11</v>
      </c>
      <c r="B13" s="29" t="s">
        <v>26</v>
      </c>
      <c r="C13" s="23">
        <f t="shared" si="0"/>
        <v>0</v>
      </c>
      <c r="D13" s="24"/>
      <c r="E13" s="24"/>
      <c r="F13" s="24"/>
      <c r="G13" s="24"/>
      <c r="H13" s="24"/>
    </row>
    <row r="14" spans="1:8" ht="24" customHeight="1">
      <c r="A14" s="20">
        <v>12</v>
      </c>
      <c r="B14" s="29" t="s">
        <v>81</v>
      </c>
      <c r="C14" s="23">
        <f t="shared" si="0"/>
        <v>8</v>
      </c>
      <c r="D14" s="24">
        <v>1</v>
      </c>
      <c r="E14" s="24">
        <v>2</v>
      </c>
      <c r="F14" s="24">
        <v>1</v>
      </c>
      <c r="G14" s="24">
        <v>1</v>
      </c>
      <c r="H14" s="24">
        <v>3</v>
      </c>
    </row>
    <row r="15" spans="1:8" ht="24" customHeight="1">
      <c r="A15" s="20">
        <v>13</v>
      </c>
      <c r="B15" s="29" t="s">
        <v>27</v>
      </c>
      <c r="C15" s="23">
        <f t="shared" si="0"/>
        <v>0</v>
      </c>
      <c r="D15" s="24"/>
      <c r="E15" s="24"/>
      <c r="F15" s="24"/>
      <c r="G15" s="24"/>
      <c r="H15" s="24"/>
    </row>
    <row r="16" spans="1:8" ht="24" customHeight="1">
      <c r="A16" s="20">
        <v>14</v>
      </c>
      <c r="B16" s="29" t="s">
        <v>28</v>
      </c>
      <c r="C16" s="23">
        <f t="shared" si="0"/>
        <v>4</v>
      </c>
      <c r="D16" s="24">
        <v>1</v>
      </c>
      <c r="E16" s="24"/>
      <c r="F16" s="24"/>
      <c r="G16" s="24">
        <v>2</v>
      </c>
      <c r="H16" s="24">
        <v>1</v>
      </c>
    </row>
    <row r="17" spans="1:8" ht="24" customHeight="1">
      <c r="A17" s="20">
        <v>15</v>
      </c>
      <c r="B17" s="29" t="s">
        <v>29</v>
      </c>
      <c r="C17" s="23">
        <f t="shared" si="0"/>
        <v>13</v>
      </c>
      <c r="D17" s="24"/>
      <c r="E17" s="24">
        <v>10</v>
      </c>
      <c r="F17" s="24">
        <v>1</v>
      </c>
      <c r="G17" s="24"/>
      <c r="H17" s="24">
        <v>2</v>
      </c>
    </row>
    <row r="18" spans="1:8" ht="24" customHeight="1">
      <c r="A18" s="20">
        <v>16</v>
      </c>
      <c r="B18" s="29" t="s">
        <v>30</v>
      </c>
      <c r="C18" s="23">
        <f t="shared" si="0"/>
        <v>3</v>
      </c>
      <c r="D18" s="24">
        <v>1</v>
      </c>
      <c r="E18" s="24">
        <v>1</v>
      </c>
      <c r="F18" s="24"/>
      <c r="G18" s="24">
        <v>1</v>
      </c>
      <c r="H18" s="24"/>
    </row>
    <row r="19" spans="1:8" ht="24" customHeight="1">
      <c r="A19" s="20">
        <v>17</v>
      </c>
      <c r="B19" s="29" t="s">
        <v>31</v>
      </c>
      <c r="C19" s="23">
        <f t="shared" si="0"/>
        <v>2</v>
      </c>
      <c r="D19" s="24">
        <v>1</v>
      </c>
      <c r="E19" s="24">
        <v>1</v>
      </c>
      <c r="F19" s="24"/>
      <c r="G19" s="24"/>
      <c r="H19" s="24"/>
    </row>
    <row r="20" spans="1:8" ht="24" customHeight="1">
      <c r="A20" s="20">
        <v>18</v>
      </c>
      <c r="B20" s="29" t="s">
        <v>32</v>
      </c>
      <c r="C20" s="23">
        <f t="shared" si="0"/>
        <v>0</v>
      </c>
      <c r="D20" s="24"/>
      <c r="E20" s="24"/>
      <c r="F20" s="24"/>
      <c r="G20" s="24"/>
      <c r="H20" s="24"/>
    </row>
    <row r="21" spans="1:8" ht="24" customHeight="1">
      <c r="A21" s="20">
        <v>19</v>
      </c>
      <c r="B21" s="29" t="s">
        <v>33</v>
      </c>
      <c r="C21" s="23">
        <f t="shared" si="0"/>
        <v>3</v>
      </c>
      <c r="D21" s="24"/>
      <c r="E21" s="24">
        <v>3</v>
      </c>
      <c r="F21" s="24"/>
      <c r="G21" s="24"/>
      <c r="H21" s="24"/>
    </row>
    <row r="22" spans="1:8" ht="24" customHeight="1">
      <c r="A22" s="20">
        <v>20</v>
      </c>
      <c r="B22" s="29" t="s">
        <v>34</v>
      </c>
      <c r="C22" s="23">
        <f t="shared" si="0"/>
        <v>26</v>
      </c>
      <c r="D22" s="24">
        <v>1</v>
      </c>
      <c r="E22" s="24"/>
      <c r="F22" s="24"/>
      <c r="G22" s="24">
        <v>9</v>
      </c>
      <c r="H22" s="24">
        <v>16</v>
      </c>
    </row>
    <row r="23" spans="1:8" ht="24" customHeight="1">
      <c r="A23" s="20">
        <v>21</v>
      </c>
      <c r="B23" s="29" t="s">
        <v>82</v>
      </c>
      <c r="C23" s="23">
        <f t="shared" si="0"/>
        <v>0</v>
      </c>
      <c r="D23" s="24"/>
      <c r="E23" s="24"/>
      <c r="F23" s="24"/>
      <c r="G23" s="24"/>
      <c r="H23" s="24"/>
    </row>
    <row r="24" spans="1:8" ht="24" customHeight="1">
      <c r="A24" s="20">
        <v>22</v>
      </c>
      <c r="B24" s="29" t="s">
        <v>83</v>
      </c>
      <c r="C24" s="23">
        <f t="shared" si="0"/>
        <v>14</v>
      </c>
      <c r="D24" s="24">
        <v>1</v>
      </c>
      <c r="E24" s="24"/>
      <c r="F24" s="24"/>
      <c r="G24" s="24">
        <v>7</v>
      </c>
      <c r="H24" s="24">
        <v>6</v>
      </c>
    </row>
    <row r="25" spans="1:8" ht="24" customHeight="1">
      <c r="A25" s="20">
        <v>23</v>
      </c>
      <c r="B25" s="29" t="s">
        <v>35</v>
      </c>
      <c r="C25" s="23">
        <f t="shared" si="0"/>
        <v>1</v>
      </c>
      <c r="D25" s="24"/>
      <c r="E25" s="24">
        <v>1</v>
      </c>
      <c r="F25" s="24"/>
      <c r="G25" s="24"/>
      <c r="H25" s="24"/>
    </row>
    <row r="26" spans="1:8" ht="24" customHeight="1">
      <c r="A26" s="20">
        <v>24</v>
      </c>
      <c r="B26" s="29" t="s">
        <v>84</v>
      </c>
      <c r="C26" s="23">
        <f t="shared" si="0"/>
        <v>0</v>
      </c>
      <c r="D26" s="24"/>
      <c r="E26" s="24"/>
      <c r="F26" s="24"/>
      <c r="G26" s="24"/>
      <c r="H26" s="24"/>
    </row>
    <row r="27" spans="1:8" ht="24" customHeight="1">
      <c r="A27" s="20">
        <v>25</v>
      </c>
      <c r="B27" s="29" t="s">
        <v>36</v>
      </c>
      <c r="C27" s="23">
        <f t="shared" si="0"/>
        <v>0</v>
      </c>
      <c r="D27" s="24"/>
      <c r="E27" s="24"/>
      <c r="F27" s="24"/>
      <c r="G27" s="24"/>
      <c r="H27" s="24"/>
    </row>
    <row r="28" spans="1:8" ht="24" customHeight="1">
      <c r="A28" s="20">
        <v>26</v>
      </c>
      <c r="B28" s="29" t="s">
        <v>85</v>
      </c>
      <c r="C28" s="23">
        <f t="shared" si="0"/>
        <v>0</v>
      </c>
      <c r="D28" s="24"/>
      <c r="E28" s="24"/>
      <c r="F28" s="24"/>
      <c r="G28" s="24"/>
      <c r="H28" s="24"/>
    </row>
    <row r="29" spans="1:8" ht="24" customHeight="1">
      <c r="A29" s="20">
        <v>27</v>
      </c>
      <c r="B29" s="29" t="s">
        <v>37</v>
      </c>
      <c r="C29" s="23">
        <f t="shared" si="0"/>
        <v>2</v>
      </c>
      <c r="D29" s="24">
        <v>1</v>
      </c>
      <c r="E29" s="24">
        <v>1</v>
      </c>
      <c r="F29" s="24"/>
      <c r="G29" s="24"/>
      <c r="H29" s="24"/>
    </row>
    <row r="30" spans="1:8" ht="24" customHeight="1">
      <c r="A30" s="20">
        <v>28</v>
      </c>
      <c r="B30" s="29" t="s">
        <v>38</v>
      </c>
      <c r="C30" s="23">
        <f t="shared" si="0"/>
        <v>1</v>
      </c>
      <c r="D30" s="24"/>
      <c r="E30" s="24">
        <v>1</v>
      </c>
      <c r="F30" s="24"/>
      <c r="G30" s="24"/>
      <c r="H30" s="24"/>
    </row>
    <row r="31" spans="1:8" ht="24" customHeight="1">
      <c r="A31" s="20">
        <v>29</v>
      </c>
      <c r="B31" s="29" t="s">
        <v>39</v>
      </c>
      <c r="C31" s="23">
        <f t="shared" si="0"/>
        <v>1</v>
      </c>
      <c r="D31" s="24"/>
      <c r="E31" s="24"/>
      <c r="F31" s="24">
        <v>1</v>
      </c>
      <c r="G31" s="24"/>
      <c r="H31" s="24"/>
    </row>
    <row r="32" spans="1:8" ht="24" customHeight="1">
      <c r="A32" s="20">
        <v>30</v>
      </c>
      <c r="B32" s="29" t="s">
        <v>40</v>
      </c>
      <c r="C32" s="23">
        <f t="shared" si="0"/>
        <v>1</v>
      </c>
      <c r="D32" s="24"/>
      <c r="E32" s="24"/>
      <c r="F32" s="24">
        <v>1</v>
      </c>
      <c r="G32" s="24"/>
      <c r="H32" s="24"/>
    </row>
    <row r="33" spans="1:8" ht="24" customHeight="1">
      <c r="A33" s="20">
        <v>31</v>
      </c>
      <c r="B33" s="29" t="s">
        <v>86</v>
      </c>
      <c r="C33" s="23">
        <f t="shared" si="0"/>
        <v>0</v>
      </c>
      <c r="D33" s="24"/>
      <c r="E33" s="24"/>
      <c r="F33" s="24"/>
      <c r="G33" s="24"/>
      <c r="H33" s="24"/>
    </row>
    <row r="34" spans="1:8" ht="24" customHeight="1">
      <c r="A34" s="20">
        <v>32</v>
      </c>
      <c r="B34" s="29" t="s">
        <v>41</v>
      </c>
      <c r="C34" s="23">
        <f t="shared" si="0"/>
        <v>5</v>
      </c>
      <c r="D34" s="24">
        <v>1</v>
      </c>
      <c r="E34" s="24">
        <v>4</v>
      </c>
      <c r="F34" s="24"/>
      <c r="G34" s="24"/>
      <c r="H34" s="24"/>
    </row>
    <row r="35" spans="1:8" ht="24" customHeight="1">
      <c r="A35" s="20">
        <v>33</v>
      </c>
      <c r="B35" s="29" t="s">
        <v>42</v>
      </c>
      <c r="C35" s="23">
        <f t="shared" si="0"/>
        <v>0</v>
      </c>
      <c r="D35" s="24"/>
      <c r="E35" s="24"/>
      <c r="F35" s="24"/>
      <c r="G35" s="24"/>
      <c r="H35" s="24"/>
    </row>
    <row r="36" spans="1:8" ht="24" customHeight="1">
      <c r="A36" s="20">
        <v>34</v>
      </c>
      <c r="B36" s="29" t="s">
        <v>87</v>
      </c>
      <c r="C36" s="23">
        <f t="shared" si="0"/>
        <v>2</v>
      </c>
      <c r="D36" s="24">
        <v>1</v>
      </c>
      <c r="E36" s="24"/>
      <c r="F36" s="24"/>
      <c r="G36" s="24">
        <v>1</v>
      </c>
      <c r="H36" s="24"/>
    </row>
    <row r="37" spans="3:6" ht="15">
      <c r="C37" s="25"/>
      <c r="D37" s="25"/>
      <c r="E37" s="25"/>
      <c r="F37" s="25"/>
    </row>
    <row r="38" spans="2:8" ht="24" customHeight="1">
      <c r="B38" s="22" t="s">
        <v>16</v>
      </c>
      <c r="C38" s="26">
        <f aca="true" t="shared" si="1" ref="C38:H38">SUM(C3:C36)</f>
        <v>111</v>
      </c>
      <c r="D38" s="24">
        <f t="shared" si="1"/>
        <v>16</v>
      </c>
      <c r="E38" s="24">
        <f t="shared" si="1"/>
        <v>35</v>
      </c>
      <c r="F38" s="24">
        <f t="shared" si="1"/>
        <v>6</v>
      </c>
      <c r="G38" s="24">
        <f t="shared" si="1"/>
        <v>23</v>
      </c>
      <c r="H38" s="24">
        <f t="shared" si="1"/>
        <v>31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A2" sqref="A2:B2"/>
    </sheetView>
  </sheetViews>
  <sheetFormatPr defaultColWidth="9.140625" defaultRowHeight="12.75"/>
  <cols>
    <col min="1" max="1" width="5.140625" style="19" customWidth="1"/>
    <col min="2" max="2" width="53.7109375" style="19" customWidth="1"/>
    <col min="3" max="3" width="11.00390625" style="19" customWidth="1"/>
    <col min="4" max="8" width="9.8515625" style="19" customWidth="1"/>
    <col min="9" max="16384" width="9.140625" style="19" customWidth="1"/>
  </cols>
  <sheetData>
    <row r="1" spans="1:4" ht="29.25" customHeight="1">
      <c r="A1" s="52" t="s">
        <v>88</v>
      </c>
      <c r="B1" s="52"/>
      <c r="C1" s="52"/>
      <c r="D1" s="28" t="s">
        <v>74</v>
      </c>
    </row>
    <row r="2" spans="1:8" ht="58.5" customHeight="1">
      <c r="A2" s="51" t="s">
        <v>76</v>
      </c>
      <c r="B2" s="51"/>
      <c r="C2" s="21" t="s">
        <v>75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</row>
    <row r="3" spans="1:8" ht="24" customHeight="1">
      <c r="A3" s="20">
        <v>1</v>
      </c>
      <c r="B3" s="29" t="s">
        <v>89</v>
      </c>
      <c r="C3" s="23">
        <f aca="true" t="shared" si="0" ref="C3:C11">SUM(D3:H3)</f>
        <v>3</v>
      </c>
      <c r="D3" s="24">
        <v>1</v>
      </c>
      <c r="E3" s="24"/>
      <c r="F3" s="24"/>
      <c r="G3" s="24">
        <v>1</v>
      </c>
      <c r="H3" s="24">
        <v>1</v>
      </c>
    </row>
    <row r="4" spans="1:8" ht="24" customHeight="1">
      <c r="A4" s="20">
        <v>2</v>
      </c>
      <c r="B4" s="29" t="s">
        <v>90</v>
      </c>
      <c r="C4" s="23">
        <f t="shared" si="0"/>
        <v>0</v>
      </c>
      <c r="D4" s="24"/>
      <c r="E4" s="24"/>
      <c r="F4" s="24"/>
      <c r="G4" s="24"/>
      <c r="H4" s="24"/>
    </row>
    <row r="5" spans="1:8" ht="24" customHeight="1">
      <c r="A5" s="20">
        <v>3</v>
      </c>
      <c r="B5" s="29" t="s">
        <v>43</v>
      </c>
      <c r="C5" s="23">
        <f t="shared" si="0"/>
        <v>1</v>
      </c>
      <c r="D5" s="24">
        <v>1</v>
      </c>
      <c r="E5" s="24"/>
      <c r="F5" s="24"/>
      <c r="G5" s="24"/>
      <c r="H5" s="24"/>
    </row>
    <row r="6" spans="1:8" ht="24" customHeight="1">
      <c r="A6" s="20">
        <v>4</v>
      </c>
      <c r="B6" s="29" t="s">
        <v>91</v>
      </c>
      <c r="C6" s="23">
        <f t="shared" si="0"/>
        <v>4</v>
      </c>
      <c r="D6" s="24">
        <v>1</v>
      </c>
      <c r="E6" s="24">
        <v>1</v>
      </c>
      <c r="F6" s="24"/>
      <c r="G6" s="24">
        <v>1</v>
      </c>
      <c r="H6" s="24">
        <v>1</v>
      </c>
    </row>
    <row r="7" spans="1:8" ht="24" customHeight="1">
      <c r="A7" s="20">
        <v>5</v>
      </c>
      <c r="B7" s="29" t="s">
        <v>92</v>
      </c>
      <c r="C7" s="23">
        <f t="shared" si="0"/>
        <v>1</v>
      </c>
      <c r="D7" s="24"/>
      <c r="E7" s="24"/>
      <c r="F7" s="24"/>
      <c r="G7" s="24">
        <v>1</v>
      </c>
      <c r="H7" s="24"/>
    </row>
    <row r="8" spans="1:8" ht="24" customHeight="1">
      <c r="A8" s="20">
        <v>6</v>
      </c>
      <c r="B8" s="29" t="s">
        <v>44</v>
      </c>
      <c r="C8" s="23">
        <f t="shared" si="0"/>
        <v>1</v>
      </c>
      <c r="D8" s="24"/>
      <c r="E8" s="24"/>
      <c r="F8" s="24"/>
      <c r="G8" s="24">
        <v>1</v>
      </c>
      <c r="H8" s="24"/>
    </row>
    <row r="9" spans="1:8" ht="24" customHeight="1">
      <c r="A9" s="20">
        <v>7</v>
      </c>
      <c r="B9" s="29" t="s">
        <v>45</v>
      </c>
      <c r="C9" s="23">
        <f t="shared" si="0"/>
        <v>0</v>
      </c>
      <c r="D9" s="24"/>
      <c r="E9" s="24"/>
      <c r="F9" s="24"/>
      <c r="G9" s="24"/>
      <c r="H9" s="24"/>
    </row>
    <row r="10" spans="1:8" ht="24" customHeight="1">
      <c r="A10" s="20">
        <v>8</v>
      </c>
      <c r="B10" s="29" t="s">
        <v>93</v>
      </c>
      <c r="C10" s="23">
        <f t="shared" si="0"/>
        <v>0</v>
      </c>
      <c r="D10" s="24"/>
      <c r="E10" s="24"/>
      <c r="F10" s="24"/>
      <c r="G10" s="24"/>
      <c r="H10" s="24"/>
    </row>
    <row r="11" spans="1:8" ht="24" customHeight="1">
      <c r="A11" s="20">
        <v>9</v>
      </c>
      <c r="B11" s="29" t="s">
        <v>94</v>
      </c>
      <c r="C11" s="23">
        <f t="shared" si="0"/>
        <v>0</v>
      </c>
      <c r="D11" s="24"/>
      <c r="E11" s="24"/>
      <c r="F11" s="24"/>
      <c r="G11" s="24"/>
      <c r="H11" s="24"/>
    </row>
    <row r="13" spans="2:8" ht="24" customHeight="1">
      <c r="B13" s="22" t="s">
        <v>10</v>
      </c>
      <c r="C13" s="26">
        <f aca="true" t="shared" si="1" ref="C13:H13">SUM(C3:C11)</f>
        <v>10</v>
      </c>
      <c r="D13" s="24">
        <f t="shared" si="1"/>
        <v>3</v>
      </c>
      <c r="E13" s="24">
        <f t="shared" si="1"/>
        <v>1</v>
      </c>
      <c r="F13" s="24">
        <f t="shared" si="1"/>
        <v>0</v>
      </c>
      <c r="G13" s="24">
        <f t="shared" si="1"/>
        <v>4</v>
      </c>
      <c r="H13" s="24">
        <f t="shared" si="1"/>
        <v>2</v>
      </c>
    </row>
  </sheetData>
  <sheetProtection/>
  <mergeCells count="2">
    <mergeCell ref="A1:C1"/>
    <mergeCell ref="A2:B2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A2" sqref="A2:B2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8" width="9.8515625" style="19" customWidth="1"/>
    <col min="9" max="16384" width="9.140625" style="19" customWidth="1"/>
  </cols>
  <sheetData>
    <row r="1" spans="1:4" ht="29.25" customHeight="1">
      <c r="A1" s="52" t="s">
        <v>88</v>
      </c>
      <c r="B1" s="52"/>
      <c r="C1" s="52"/>
      <c r="D1" s="28" t="s">
        <v>74</v>
      </c>
    </row>
    <row r="2" spans="1:8" ht="81" customHeight="1">
      <c r="A2" s="51" t="s">
        <v>46</v>
      </c>
      <c r="B2" s="51"/>
      <c r="C2" s="21" t="s">
        <v>75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</row>
    <row r="3" spans="1:8" ht="24" customHeight="1">
      <c r="A3" s="20">
        <v>1</v>
      </c>
      <c r="B3" s="30" t="s">
        <v>47</v>
      </c>
      <c r="C3" s="23">
        <f aca="true" t="shared" si="0" ref="C3:C9">SUM(D3:H3)</f>
        <v>167</v>
      </c>
      <c r="D3" s="27">
        <v>47</v>
      </c>
      <c r="E3" s="27">
        <v>71</v>
      </c>
      <c r="F3" s="27">
        <v>9</v>
      </c>
      <c r="G3" s="27">
        <v>15</v>
      </c>
      <c r="H3" s="27">
        <v>25</v>
      </c>
    </row>
    <row r="4" spans="1:8" ht="24" customHeight="1">
      <c r="A4" s="20">
        <v>2</v>
      </c>
      <c r="B4" s="30" t="s">
        <v>48</v>
      </c>
      <c r="C4" s="23">
        <f t="shared" si="0"/>
        <v>173</v>
      </c>
      <c r="D4" s="27">
        <v>61</v>
      </c>
      <c r="E4" s="27">
        <v>74</v>
      </c>
      <c r="F4" s="27">
        <v>3</v>
      </c>
      <c r="G4" s="27">
        <v>22</v>
      </c>
      <c r="H4" s="27">
        <v>13</v>
      </c>
    </row>
    <row r="5" spans="1:8" ht="24" customHeight="1">
      <c r="A5" s="20">
        <v>3</v>
      </c>
      <c r="B5" s="30" t="s">
        <v>95</v>
      </c>
      <c r="C5" s="23">
        <f t="shared" si="0"/>
        <v>2</v>
      </c>
      <c r="D5" s="27"/>
      <c r="E5" s="27">
        <v>1</v>
      </c>
      <c r="F5" s="27"/>
      <c r="G5" s="27"/>
      <c r="H5" s="27">
        <v>1</v>
      </c>
    </row>
    <row r="6" spans="1:8" ht="24" customHeight="1">
      <c r="A6" s="20">
        <v>4</v>
      </c>
      <c r="B6" s="30" t="s">
        <v>96</v>
      </c>
      <c r="C6" s="23">
        <f t="shared" si="0"/>
        <v>4</v>
      </c>
      <c r="D6" s="27">
        <v>1</v>
      </c>
      <c r="E6" s="27">
        <v>1</v>
      </c>
      <c r="F6" s="27"/>
      <c r="G6" s="27">
        <v>1</v>
      </c>
      <c r="H6" s="27">
        <v>1</v>
      </c>
    </row>
    <row r="7" spans="1:8" ht="24" customHeight="1">
      <c r="A7" s="20">
        <v>5</v>
      </c>
      <c r="B7" s="30" t="s">
        <v>97</v>
      </c>
      <c r="C7" s="23">
        <f t="shared" si="0"/>
        <v>11</v>
      </c>
      <c r="D7" s="27">
        <v>2</v>
      </c>
      <c r="E7" s="27">
        <v>2</v>
      </c>
      <c r="F7" s="27">
        <v>1</v>
      </c>
      <c r="G7" s="27">
        <v>4</v>
      </c>
      <c r="H7" s="27">
        <v>2</v>
      </c>
    </row>
    <row r="8" spans="1:8" ht="24" customHeight="1">
      <c r="A8" s="20">
        <v>6</v>
      </c>
      <c r="B8" s="30" t="s">
        <v>98</v>
      </c>
      <c r="C8" s="23">
        <f t="shared" si="0"/>
        <v>19</v>
      </c>
      <c r="D8" s="27">
        <v>6</v>
      </c>
      <c r="E8" s="27">
        <v>4</v>
      </c>
      <c r="F8" s="27">
        <v>1</v>
      </c>
      <c r="G8" s="27">
        <v>5</v>
      </c>
      <c r="H8" s="27">
        <v>3</v>
      </c>
    </row>
    <row r="9" spans="1:8" ht="24" customHeight="1">
      <c r="A9" s="20">
        <v>7</v>
      </c>
      <c r="B9" s="30" t="s">
        <v>99</v>
      </c>
      <c r="C9" s="23">
        <f t="shared" si="0"/>
        <v>3</v>
      </c>
      <c r="D9" s="27">
        <v>2</v>
      </c>
      <c r="E9" s="27">
        <v>0</v>
      </c>
      <c r="F9" s="27"/>
      <c r="G9" s="27"/>
      <c r="H9" s="27">
        <v>1</v>
      </c>
    </row>
    <row r="10" spans="3:6" ht="15">
      <c r="C10" s="25"/>
      <c r="D10" s="25"/>
      <c r="E10" s="25"/>
      <c r="F10" s="25"/>
    </row>
    <row r="11" spans="2:8" ht="24" customHeight="1">
      <c r="B11" s="22" t="s">
        <v>10</v>
      </c>
      <c r="C11" s="26">
        <f aca="true" t="shared" si="1" ref="C11:H11">SUM(C3:C9)</f>
        <v>379</v>
      </c>
      <c r="D11" s="24">
        <f t="shared" si="1"/>
        <v>119</v>
      </c>
      <c r="E11" s="24">
        <f t="shared" si="1"/>
        <v>153</v>
      </c>
      <c r="F11" s="24">
        <f t="shared" si="1"/>
        <v>14</v>
      </c>
      <c r="G11" s="24">
        <f t="shared" si="1"/>
        <v>47</v>
      </c>
      <c r="H11" s="24">
        <f t="shared" si="1"/>
        <v>46</v>
      </c>
    </row>
  </sheetData>
  <sheetProtection selectLockedCells="1"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A2" sqref="A2:B2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8" width="9.8515625" style="19" customWidth="1"/>
    <col min="9" max="16384" width="9.140625" style="19" customWidth="1"/>
  </cols>
  <sheetData>
    <row r="1" spans="1:4" ht="29.25" customHeight="1">
      <c r="A1" s="52" t="s">
        <v>88</v>
      </c>
      <c r="B1" s="52"/>
      <c r="C1" s="52"/>
      <c r="D1" s="28" t="s">
        <v>74</v>
      </c>
    </row>
    <row r="2" spans="1:8" ht="81" customHeight="1">
      <c r="A2" s="53" t="s">
        <v>50</v>
      </c>
      <c r="B2" s="53"/>
      <c r="C2" s="21" t="s">
        <v>75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</row>
    <row r="3" spans="1:8" ht="24" customHeight="1">
      <c r="A3" s="20">
        <v>1</v>
      </c>
      <c r="B3" s="29" t="s">
        <v>52</v>
      </c>
      <c r="C3" s="23">
        <f aca="true" t="shared" si="0" ref="C3:C26">SUM(D3:H3)</f>
        <v>4</v>
      </c>
      <c r="D3" s="24"/>
      <c r="E3" s="24">
        <v>2</v>
      </c>
      <c r="F3" s="24"/>
      <c r="G3" s="24">
        <v>1</v>
      </c>
      <c r="H3" s="24">
        <v>1</v>
      </c>
    </row>
    <row r="4" spans="1:8" ht="24" customHeight="1">
      <c r="A4" s="20">
        <v>2</v>
      </c>
      <c r="B4" s="29" t="s">
        <v>100</v>
      </c>
      <c r="C4" s="23">
        <f t="shared" si="0"/>
        <v>31</v>
      </c>
      <c r="D4" s="24">
        <v>1</v>
      </c>
      <c r="E4" s="24">
        <v>1</v>
      </c>
      <c r="F4" s="24">
        <v>28</v>
      </c>
      <c r="G4" s="24"/>
      <c r="H4" s="24">
        <v>1</v>
      </c>
    </row>
    <row r="5" spans="1:8" ht="24" customHeight="1">
      <c r="A5" s="20">
        <v>3</v>
      </c>
      <c r="B5" s="29" t="s">
        <v>53</v>
      </c>
      <c r="C5" s="23">
        <f t="shared" si="0"/>
        <v>0</v>
      </c>
      <c r="D5" s="24"/>
      <c r="E5" s="24"/>
      <c r="F5" s="24"/>
      <c r="G5" s="24"/>
      <c r="H5" s="24"/>
    </row>
    <row r="6" spans="1:8" ht="24" customHeight="1">
      <c r="A6" s="20">
        <v>4</v>
      </c>
      <c r="B6" s="29" t="s">
        <v>101</v>
      </c>
      <c r="C6" s="23">
        <f t="shared" si="0"/>
        <v>10</v>
      </c>
      <c r="D6" s="24"/>
      <c r="E6" s="24">
        <v>1</v>
      </c>
      <c r="F6" s="24"/>
      <c r="G6" s="24">
        <v>5</v>
      </c>
      <c r="H6" s="24">
        <v>4</v>
      </c>
    </row>
    <row r="7" spans="1:8" ht="24" customHeight="1">
      <c r="A7" s="20">
        <v>5</v>
      </c>
      <c r="B7" s="29" t="s">
        <v>102</v>
      </c>
      <c r="C7" s="23">
        <f t="shared" si="0"/>
        <v>1</v>
      </c>
      <c r="D7" s="24"/>
      <c r="E7" s="24"/>
      <c r="F7" s="24"/>
      <c r="G7" s="24"/>
      <c r="H7" s="24">
        <v>1</v>
      </c>
    </row>
    <row r="8" spans="1:8" ht="24" customHeight="1">
      <c r="A8" s="20">
        <v>6</v>
      </c>
      <c r="B8" s="29" t="s">
        <v>103</v>
      </c>
      <c r="C8" s="23">
        <f t="shared" si="0"/>
        <v>19</v>
      </c>
      <c r="D8" s="24">
        <v>1</v>
      </c>
      <c r="E8" s="24">
        <v>13</v>
      </c>
      <c r="F8" s="24">
        <v>1</v>
      </c>
      <c r="G8" s="24"/>
      <c r="H8" s="24">
        <v>4</v>
      </c>
    </row>
    <row r="9" spans="1:8" ht="24" customHeight="1">
      <c r="A9" s="20">
        <v>7</v>
      </c>
      <c r="B9" s="29" t="s">
        <v>54</v>
      </c>
      <c r="C9" s="23">
        <f t="shared" si="0"/>
        <v>1</v>
      </c>
      <c r="D9" s="24"/>
      <c r="E9" s="24"/>
      <c r="F9" s="24"/>
      <c r="G9" s="24"/>
      <c r="H9" s="24">
        <v>1</v>
      </c>
    </row>
    <row r="10" spans="1:8" ht="24" customHeight="1">
      <c r="A10" s="20">
        <v>8</v>
      </c>
      <c r="B10" s="29" t="s">
        <v>104</v>
      </c>
      <c r="C10" s="23">
        <f t="shared" si="0"/>
        <v>32</v>
      </c>
      <c r="D10" s="24"/>
      <c r="E10" s="24">
        <v>2</v>
      </c>
      <c r="F10" s="24">
        <v>25</v>
      </c>
      <c r="G10" s="24">
        <v>1</v>
      </c>
      <c r="H10" s="24">
        <v>4</v>
      </c>
    </row>
    <row r="11" spans="1:8" ht="24" customHeight="1">
      <c r="A11" s="20">
        <v>9</v>
      </c>
      <c r="B11" s="29" t="s">
        <v>105</v>
      </c>
      <c r="C11" s="23">
        <f t="shared" si="0"/>
        <v>0</v>
      </c>
      <c r="D11" s="24"/>
      <c r="E11" s="24"/>
      <c r="F11" s="24"/>
      <c r="G11" s="24"/>
      <c r="H11" s="24"/>
    </row>
    <row r="12" spans="1:8" ht="24" customHeight="1">
      <c r="A12" s="20">
        <v>10</v>
      </c>
      <c r="B12" s="29" t="s">
        <v>55</v>
      </c>
      <c r="C12" s="23">
        <f t="shared" si="0"/>
        <v>7</v>
      </c>
      <c r="D12" s="24"/>
      <c r="E12" s="24">
        <v>3</v>
      </c>
      <c r="F12" s="24">
        <v>1</v>
      </c>
      <c r="G12" s="24">
        <v>3</v>
      </c>
      <c r="H12" s="24"/>
    </row>
    <row r="13" spans="1:8" ht="24" customHeight="1">
      <c r="A13" s="20">
        <v>11</v>
      </c>
      <c r="B13" s="29" t="s">
        <v>106</v>
      </c>
      <c r="C13" s="23">
        <f t="shared" si="0"/>
        <v>0</v>
      </c>
      <c r="D13" s="24"/>
      <c r="E13" s="24"/>
      <c r="F13" s="24"/>
      <c r="G13" s="24"/>
      <c r="H13" s="24"/>
    </row>
    <row r="14" spans="1:8" ht="24" customHeight="1">
      <c r="A14" s="20">
        <v>12</v>
      </c>
      <c r="B14" s="29" t="s">
        <v>56</v>
      </c>
      <c r="C14" s="23">
        <f t="shared" si="0"/>
        <v>1</v>
      </c>
      <c r="D14" s="24"/>
      <c r="E14" s="24"/>
      <c r="F14" s="24"/>
      <c r="G14" s="24"/>
      <c r="H14" s="24">
        <v>1</v>
      </c>
    </row>
    <row r="15" spans="1:8" ht="24" customHeight="1">
      <c r="A15" s="20">
        <v>13</v>
      </c>
      <c r="B15" s="29" t="s">
        <v>107</v>
      </c>
      <c r="C15" s="23">
        <f t="shared" si="0"/>
        <v>78</v>
      </c>
      <c r="D15" s="24">
        <v>68</v>
      </c>
      <c r="E15" s="24">
        <v>4</v>
      </c>
      <c r="F15" s="24">
        <v>2</v>
      </c>
      <c r="G15" s="24">
        <v>4</v>
      </c>
      <c r="H15" s="24"/>
    </row>
    <row r="16" spans="1:8" ht="24" customHeight="1">
      <c r="A16" s="20">
        <v>14</v>
      </c>
      <c r="B16" s="29" t="s">
        <v>108</v>
      </c>
      <c r="C16" s="23">
        <f t="shared" si="0"/>
        <v>0</v>
      </c>
      <c r="D16" s="24"/>
      <c r="E16" s="24"/>
      <c r="F16" s="24"/>
      <c r="G16" s="24"/>
      <c r="H16" s="24"/>
    </row>
    <row r="17" spans="1:8" ht="24" customHeight="1">
      <c r="A17" s="20">
        <v>15</v>
      </c>
      <c r="B17" s="29" t="s">
        <v>57</v>
      </c>
      <c r="C17" s="23">
        <f t="shared" si="0"/>
        <v>3</v>
      </c>
      <c r="D17" s="24"/>
      <c r="E17" s="24"/>
      <c r="F17" s="24"/>
      <c r="G17" s="24"/>
      <c r="H17" s="24">
        <v>3</v>
      </c>
    </row>
    <row r="18" spans="1:8" ht="24" customHeight="1">
      <c r="A18" s="20">
        <v>16</v>
      </c>
      <c r="B18" s="29" t="s">
        <v>58</v>
      </c>
      <c r="C18" s="23">
        <f t="shared" si="0"/>
        <v>25</v>
      </c>
      <c r="D18" s="24"/>
      <c r="E18" s="24">
        <v>1</v>
      </c>
      <c r="F18" s="24"/>
      <c r="G18" s="24">
        <v>19</v>
      </c>
      <c r="H18" s="24">
        <v>5</v>
      </c>
    </row>
    <row r="19" spans="1:8" ht="24" customHeight="1">
      <c r="A19" s="20">
        <v>17</v>
      </c>
      <c r="B19" s="29" t="s">
        <v>59</v>
      </c>
      <c r="C19" s="23">
        <f t="shared" si="0"/>
        <v>0</v>
      </c>
      <c r="D19" s="24"/>
      <c r="E19" s="24"/>
      <c r="F19" s="24"/>
      <c r="G19" s="24"/>
      <c r="H19" s="24"/>
    </row>
    <row r="20" spans="1:8" ht="24" customHeight="1">
      <c r="A20" s="20">
        <v>18</v>
      </c>
      <c r="B20" s="29" t="s">
        <v>60</v>
      </c>
      <c r="C20" s="23">
        <f t="shared" si="0"/>
        <v>3</v>
      </c>
      <c r="D20" s="24">
        <v>1</v>
      </c>
      <c r="E20" s="24">
        <v>1</v>
      </c>
      <c r="F20" s="24"/>
      <c r="G20" s="24">
        <v>1</v>
      </c>
      <c r="H20" s="24"/>
    </row>
    <row r="21" spans="1:8" ht="24" customHeight="1">
      <c r="A21" s="20">
        <v>19</v>
      </c>
      <c r="B21" s="29" t="s">
        <v>61</v>
      </c>
      <c r="C21" s="23">
        <f t="shared" si="0"/>
        <v>14</v>
      </c>
      <c r="D21" s="24">
        <v>3</v>
      </c>
      <c r="E21" s="24">
        <v>7</v>
      </c>
      <c r="F21" s="24"/>
      <c r="G21" s="24"/>
      <c r="H21" s="24">
        <v>4</v>
      </c>
    </row>
    <row r="22" spans="1:8" ht="24" customHeight="1">
      <c r="A22" s="20">
        <v>20</v>
      </c>
      <c r="B22" s="29" t="s">
        <v>109</v>
      </c>
      <c r="C22" s="23">
        <f t="shared" si="0"/>
        <v>56</v>
      </c>
      <c r="D22" s="24">
        <v>1</v>
      </c>
      <c r="E22" s="24">
        <v>1</v>
      </c>
      <c r="F22" s="24">
        <v>2</v>
      </c>
      <c r="G22" s="24">
        <v>35</v>
      </c>
      <c r="H22" s="24">
        <v>17</v>
      </c>
    </row>
    <row r="23" spans="1:8" ht="24" customHeight="1">
      <c r="A23" s="20">
        <v>21</v>
      </c>
      <c r="B23" s="29" t="s">
        <v>62</v>
      </c>
      <c r="C23" s="23">
        <f t="shared" si="0"/>
        <v>11</v>
      </c>
      <c r="D23" s="24">
        <v>10</v>
      </c>
      <c r="E23" s="24"/>
      <c r="F23" s="24"/>
      <c r="G23" s="24">
        <v>1</v>
      </c>
      <c r="H23" s="24"/>
    </row>
    <row r="24" spans="1:8" ht="24" customHeight="1">
      <c r="A24" s="20">
        <v>22</v>
      </c>
      <c r="B24" s="29" t="s">
        <v>63</v>
      </c>
      <c r="C24" s="23">
        <f t="shared" si="0"/>
        <v>0</v>
      </c>
      <c r="D24" s="24"/>
      <c r="E24" s="24"/>
      <c r="F24" s="24"/>
      <c r="G24" s="24"/>
      <c r="H24" s="24"/>
    </row>
    <row r="25" spans="1:8" ht="24" customHeight="1">
      <c r="A25" s="20">
        <v>23</v>
      </c>
      <c r="B25" s="29" t="s">
        <v>110</v>
      </c>
      <c r="C25" s="23">
        <f t="shared" si="0"/>
        <v>67</v>
      </c>
      <c r="D25" s="24">
        <v>14</v>
      </c>
      <c r="E25" s="24">
        <v>17</v>
      </c>
      <c r="F25" s="24">
        <v>5</v>
      </c>
      <c r="G25" s="24">
        <v>17</v>
      </c>
      <c r="H25" s="24">
        <v>14</v>
      </c>
    </row>
    <row r="26" spans="1:8" ht="24" customHeight="1">
      <c r="A26" s="20">
        <v>24</v>
      </c>
      <c r="B26" s="29" t="s">
        <v>111</v>
      </c>
      <c r="C26" s="23">
        <f t="shared" si="0"/>
        <v>26</v>
      </c>
      <c r="D26" s="24"/>
      <c r="E26" s="24">
        <v>6</v>
      </c>
      <c r="F26" s="24">
        <v>2</v>
      </c>
      <c r="G26" s="24">
        <v>12</v>
      </c>
      <c r="H26" s="24">
        <v>6</v>
      </c>
    </row>
    <row r="28" spans="2:8" ht="24" customHeight="1">
      <c r="B28" s="22" t="s">
        <v>10</v>
      </c>
      <c r="C28" s="26">
        <f aca="true" t="shared" si="1" ref="C28:H28">SUM(C3:C26)</f>
        <v>389</v>
      </c>
      <c r="D28" s="31">
        <f t="shared" si="1"/>
        <v>99</v>
      </c>
      <c r="E28" s="31">
        <f t="shared" si="1"/>
        <v>59</v>
      </c>
      <c r="F28" s="31">
        <f t="shared" si="1"/>
        <v>66</v>
      </c>
      <c r="G28" s="31">
        <f t="shared" si="1"/>
        <v>99</v>
      </c>
      <c r="H28" s="31">
        <f t="shared" si="1"/>
        <v>66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A2" sqref="A2:B2"/>
    </sheetView>
  </sheetViews>
  <sheetFormatPr defaultColWidth="9.140625" defaultRowHeight="12.75"/>
  <cols>
    <col min="1" max="1" width="5.140625" style="19" customWidth="1"/>
    <col min="2" max="2" width="53.7109375" style="19" customWidth="1"/>
    <col min="3" max="3" width="11.00390625" style="19" customWidth="1"/>
    <col min="4" max="8" width="9.8515625" style="19" customWidth="1"/>
    <col min="9" max="16384" width="9.140625" style="19" customWidth="1"/>
  </cols>
  <sheetData>
    <row r="1" spans="1:4" ht="29.25" customHeight="1">
      <c r="A1" s="52" t="s">
        <v>88</v>
      </c>
      <c r="B1" s="52"/>
      <c r="C1" s="52"/>
      <c r="D1" s="28" t="s">
        <v>74</v>
      </c>
    </row>
    <row r="2" spans="1:8" ht="81" customHeight="1">
      <c r="A2" s="51" t="s">
        <v>64</v>
      </c>
      <c r="B2" s="51"/>
      <c r="C2" s="21" t="s">
        <v>75</v>
      </c>
      <c r="D2" s="21" t="s">
        <v>11</v>
      </c>
      <c r="E2" s="21" t="s">
        <v>12</v>
      </c>
      <c r="F2" s="21" t="s">
        <v>13</v>
      </c>
      <c r="G2" s="21" t="s">
        <v>14</v>
      </c>
      <c r="H2" s="21" t="s">
        <v>15</v>
      </c>
    </row>
    <row r="3" spans="1:8" ht="24" customHeight="1">
      <c r="A3" s="20">
        <v>1</v>
      </c>
      <c r="B3" s="29" t="s">
        <v>112</v>
      </c>
      <c r="C3" s="23">
        <f aca="true" t="shared" si="0" ref="C3:C27">SUM(D3:H3)</f>
        <v>42</v>
      </c>
      <c r="D3" s="24">
        <v>1</v>
      </c>
      <c r="E3" s="24">
        <v>5</v>
      </c>
      <c r="F3" s="24">
        <v>3</v>
      </c>
      <c r="G3" s="24">
        <v>9</v>
      </c>
      <c r="H3" s="24">
        <v>24</v>
      </c>
    </row>
    <row r="4" spans="1:8" ht="24" customHeight="1">
      <c r="A4" s="20">
        <v>2</v>
      </c>
      <c r="B4" s="29" t="s">
        <v>113</v>
      </c>
      <c r="C4" s="23">
        <f t="shared" si="0"/>
        <v>5</v>
      </c>
      <c r="D4" s="24">
        <v>1</v>
      </c>
      <c r="E4" s="24">
        <v>3</v>
      </c>
      <c r="F4" s="24">
        <v>1</v>
      </c>
      <c r="G4" s="24"/>
      <c r="H4" s="24"/>
    </row>
    <row r="5" spans="1:8" ht="24" customHeight="1">
      <c r="A5" s="20">
        <v>3</v>
      </c>
      <c r="B5" s="29" t="s">
        <v>114</v>
      </c>
      <c r="C5" s="23">
        <f t="shared" si="0"/>
        <v>4</v>
      </c>
      <c r="D5" s="24"/>
      <c r="E5" s="24">
        <v>2</v>
      </c>
      <c r="F5" s="24"/>
      <c r="G5" s="24"/>
      <c r="H5" s="24">
        <v>2</v>
      </c>
    </row>
    <row r="6" spans="1:8" ht="24" customHeight="1">
      <c r="A6" s="20">
        <v>4</v>
      </c>
      <c r="B6" s="29" t="s">
        <v>66</v>
      </c>
      <c r="C6" s="23">
        <f t="shared" si="0"/>
        <v>32</v>
      </c>
      <c r="D6" s="24">
        <v>2</v>
      </c>
      <c r="E6" s="24">
        <v>3</v>
      </c>
      <c r="F6" s="24">
        <v>1</v>
      </c>
      <c r="G6" s="24">
        <v>15</v>
      </c>
      <c r="H6" s="24">
        <v>11</v>
      </c>
    </row>
    <row r="7" spans="1:8" ht="24" customHeight="1">
      <c r="A7" s="20">
        <v>5</v>
      </c>
      <c r="B7" s="29" t="s">
        <v>115</v>
      </c>
      <c r="C7" s="23">
        <f t="shared" si="0"/>
        <v>1</v>
      </c>
      <c r="D7" s="24"/>
      <c r="E7" s="24">
        <v>1</v>
      </c>
      <c r="F7" s="24"/>
      <c r="G7" s="24"/>
      <c r="H7" s="24"/>
    </row>
    <row r="8" spans="1:8" ht="24" customHeight="1">
      <c r="A8" s="20">
        <v>6</v>
      </c>
      <c r="B8" s="29" t="s">
        <v>67</v>
      </c>
      <c r="C8" s="23">
        <f t="shared" si="0"/>
        <v>5</v>
      </c>
      <c r="D8" s="24">
        <v>2</v>
      </c>
      <c r="E8" s="24">
        <v>3</v>
      </c>
      <c r="F8" s="24"/>
      <c r="G8" s="24"/>
      <c r="H8" s="24"/>
    </row>
    <row r="9" spans="1:8" ht="24" customHeight="1">
      <c r="A9" s="20">
        <v>7</v>
      </c>
      <c r="B9" s="29" t="s">
        <v>116</v>
      </c>
      <c r="C9" s="23">
        <f t="shared" si="0"/>
        <v>0</v>
      </c>
      <c r="D9" s="24"/>
      <c r="E9" s="24"/>
      <c r="F9" s="24"/>
      <c r="G9" s="24"/>
      <c r="H9" s="24"/>
    </row>
    <row r="10" spans="1:8" ht="24" customHeight="1">
      <c r="A10" s="20">
        <v>8</v>
      </c>
      <c r="B10" s="29" t="s">
        <v>117</v>
      </c>
      <c r="C10" s="23">
        <f t="shared" si="0"/>
        <v>1</v>
      </c>
      <c r="D10" s="24">
        <v>1</v>
      </c>
      <c r="E10" s="24"/>
      <c r="F10" s="24"/>
      <c r="G10" s="24"/>
      <c r="H10" s="24"/>
    </row>
    <row r="11" spans="1:8" ht="24" customHeight="1">
      <c r="A11" s="20">
        <v>9</v>
      </c>
      <c r="B11" s="29" t="s">
        <v>118</v>
      </c>
      <c r="C11" s="23">
        <f t="shared" si="0"/>
        <v>0</v>
      </c>
      <c r="D11" s="24"/>
      <c r="E11" s="24"/>
      <c r="F11" s="24"/>
      <c r="G11" s="24"/>
      <c r="H11" s="24"/>
    </row>
    <row r="12" spans="1:8" ht="24" customHeight="1">
      <c r="A12" s="20">
        <v>10</v>
      </c>
      <c r="B12" s="29" t="s">
        <v>119</v>
      </c>
      <c r="C12" s="23">
        <f t="shared" si="0"/>
        <v>3</v>
      </c>
      <c r="D12" s="24"/>
      <c r="E12" s="24">
        <v>1</v>
      </c>
      <c r="F12" s="24"/>
      <c r="G12" s="24"/>
      <c r="H12" s="24">
        <v>2</v>
      </c>
    </row>
    <row r="13" spans="1:8" ht="24" customHeight="1">
      <c r="A13" s="20">
        <v>11</v>
      </c>
      <c r="B13" s="29" t="s">
        <v>68</v>
      </c>
      <c r="C13" s="23">
        <f t="shared" si="0"/>
        <v>28</v>
      </c>
      <c r="D13" s="24">
        <v>5</v>
      </c>
      <c r="E13" s="24">
        <v>5</v>
      </c>
      <c r="F13" s="24">
        <v>2</v>
      </c>
      <c r="G13" s="24">
        <v>7</v>
      </c>
      <c r="H13" s="24">
        <v>9</v>
      </c>
    </row>
    <row r="14" spans="1:8" ht="24" customHeight="1">
      <c r="A14" s="20">
        <v>12</v>
      </c>
      <c r="B14" s="29" t="s">
        <v>120</v>
      </c>
      <c r="C14" s="23">
        <f t="shared" si="0"/>
        <v>2</v>
      </c>
      <c r="D14" s="24"/>
      <c r="E14" s="24">
        <v>1</v>
      </c>
      <c r="F14" s="24"/>
      <c r="G14" s="24"/>
      <c r="H14" s="24">
        <v>1</v>
      </c>
    </row>
    <row r="15" spans="1:8" ht="24" customHeight="1">
      <c r="A15" s="20">
        <v>13</v>
      </c>
      <c r="B15" s="29" t="s">
        <v>121</v>
      </c>
      <c r="C15" s="23">
        <f t="shared" si="0"/>
        <v>0</v>
      </c>
      <c r="D15" s="24"/>
      <c r="E15" s="24"/>
      <c r="F15" s="24"/>
      <c r="G15" s="24"/>
      <c r="H15" s="24"/>
    </row>
    <row r="16" spans="1:8" ht="24" customHeight="1">
      <c r="A16" s="20">
        <v>14</v>
      </c>
      <c r="B16" s="29" t="s">
        <v>69</v>
      </c>
      <c r="C16" s="23">
        <f t="shared" si="0"/>
        <v>0</v>
      </c>
      <c r="D16" s="24"/>
      <c r="E16" s="24"/>
      <c r="F16" s="24"/>
      <c r="G16" s="24"/>
      <c r="H16" s="24"/>
    </row>
    <row r="17" spans="1:8" ht="24" customHeight="1">
      <c r="A17" s="20">
        <v>15</v>
      </c>
      <c r="B17" s="29" t="s">
        <v>122</v>
      </c>
      <c r="C17" s="23">
        <f t="shared" si="0"/>
        <v>8</v>
      </c>
      <c r="D17" s="24">
        <v>3</v>
      </c>
      <c r="E17" s="24">
        <v>5</v>
      </c>
      <c r="F17" s="24"/>
      <c r="G17" s="24"/>
      <c r="H17" s="24"/>
    </row>
    <row r="18" spans="1:8" ht="24" customHeight="1">
      <c r="A18" s="20">
        <v>16</v>
      </c>
      <c r="B18" s="29" t="s">
        <v>70</v>
      </c>
      <c r="C18" s="23">
        <f t="shared" si="0"/>
        <v>0</v>
      </c>
      <c r="D18" s="24"/>
      <c r="E18" s="24"/>
      <c r="F18" s="24"/>
      <c r="G18" s="24"/>
      <c r="H18" s="24"/>
    </row>
    <row r="19" spans="1:8" ht="24" customHeight="1">
      <c r="A19" s="20">
        <v>17</v>
      </c>
      <c r="B19" s="29" t="s">
        <v>123</v>
      </c>
      <c r="C19" s="23">
        <f t="shared" si="0"/>
        <v>2</v>
      </c>
      <c r="D19" s="24">
        <v>1</v>
      </c>
      <c r="E19" s="24"/>
      <c r="F19" s="24">
        <v>1</v>
      </c>
      <c r="G19" s="24"/>
      <c r="H19" s="24"/>
    </row>
    <row r="20" spans="1:8" ht="24" customHeight="1">
      <c r="A20" s="20">
        <v>18</v>
      </c>
      <c r="B20" s="29" t="s">
        <v>124</v>
      </c>
      <c r="C20" s="23">
        <f t="shared" si="0"/>
        <v>0</v>
      </c>
      <c r="D20" s="24"/>
      <c r="E20" s="24"/>
      <c r="F20" s="24"/>
      <c r="G20" s="24"/>
      <c r="H20" s="24"/>
    </row>
    <row r="21" spans="1:8" ht="24" customHeight="1">
      <c r="A21" s="20">
        <v>19</v>
      </c>
      <c r="B21" s="29" t="s">
        <v>125</v>
      </c>
      <c r="C21" s="23">
        <f t="shared" si="0"/>
        <v>1</v>
      </c>
      <c r="D21" s="24"/>
      <c r="E21" s="24">
        <v>1</v>
      </c>
      <c r="F21" s="24"/>
      <c r="G21" s="24"/>
      <c r="H21" s="24"/>
    </row>
    <row r="22" spans="1:8" ht="24" customHeight="1">
      <c r="A22" s="20">
        <v>20</v>
      </c>
      <c r="B22" s="29" t="s">
        <v>71</v>
      </c>
      <c r="C22" s="23">
        <f t="shared" si="0"/>
        <v>0</v>
      </c>
      <c r="D22" s="24"/>
      <c r="E22" s="24"/>
      <c r="F22" s="24"/>
      <c r="G22" s="24"/>
      <c r="H22" s="24"/>
    </row>
    <row r="23" spans="1:8" ht="24" customHeight="1">
      <c r="A23" s="20">
        <v>21</v>
      </c>
      <c r="B23" s="29" t="s">
        <v>126</v>
      </c>
      <c r="C23" s="23">
        <f t="shared" si="0"/>
        <v>61</v>
      </c>
      <c r="D23" s="24">
        <v>6</v>
      </c>
      <c r="E23" s="24">
        <v>6</v>
      </c>
      <c r="F23" s="24">
        <v>5</v>
      </c>
      <c r="G23" s="24">
        <v>19</v>
      </c>
      <c r="H23" s="24">
        <v>25</v>
      </c>
    </row>
    <row r="24" spans="1:8" ht="24" customHeight="1">
      <c r="A24" s="20">
        <v>22</v>
      </c>
      <c r="B24" s="29" t="s">
        <v>127</v>
      </c>
      <c r="C24" s="23">
        <f t="shared" si="0"/>
        <v>53</v>
      </c>
      <c r="D24" s="24">
        <v>5</v>
      </c>
      <c r="E24" s="24">
        <v>43</v>
      </c>
      <c r="F24" s="24"/>
      <c r="G24" s="24">
        <v>3</v>
      </c>
      <c r="H24" s="24">
        <v>2</v>
      </c>
    </row>
    <row r="25" spans="1:8" ht="24" customHeight="1">
      <c r="A25" s="20">
        <v>23</v>
      </c>
      <c r="B25" s="29" t="s">
        <v>72</v>
      </c>
      <c r="C25" s="23">
        <f t="shared" si="0"/>
        <v>0</v>
      </c>
      <c r="D25" s="24"/>
      <c r="E25" s="24"/>
      <c r="F25" s="24"/>
      <c r="G25" s="24"/>
      <c r="H25" s="24"/>
    </row>
    <row r="26" spans="1:8" ht="24" customHeight="1">
      <c r="A26" s="20">
        <v>24</v>
      </c>
      <c r="B26" s="29" t="s">
        <v>73</v>
      </c>
      <c r="C26" s="23">
        <f t="shared" si="0"/>
        <v>44</v>
      </c>
      <c r="D26" s="24">
        <v>3</v>
      </c>
      <c r="E26" s="24"/>
      <c r="F26" s="24">
        <v>1</v>
      </c>
      <c r="G26" s="24">
        <v>14</v>
      </c>
      <c r="H26" s="24">
        <v>26</v>
      </c>
    </row>
    <row r="27" spans="1:8" ht="24" customHeight="1">
      <c r="A27" s="20">
        <v>25</v>
      </c>
      <c r="B27" s="29" t="s">
        <v>128</v>
      </c>
      <c r="C27" s="23">
        <f t="shared" si="0"/>
        <v>2</v>
      </c>
      <c r="D27" s="24"/>
      <c r="E27" s="24">
        <v>1</v>
      </c>
      <c r="F27" s="24">
        <v>1</v>
      </c>
      <c r="G27" s="24"/>
      <c r="H27" s="24"/>
    </row>
    <row r="29" spans="2:8" ht="24" customHeight="1">
      <c r="B29" s="22" t="s">
        <v>10</v>
      </c>
      <c r="C29" s="26">
        <f aca="true" t="shared" si="1" ref="C29:H29">SUM(C3:C27)</f>
        <v>294</v>
      </c>
      <c r="D29" s="24">
        <f t="shared" si="1"/>
        <v>30</v>
      </c>
      <c r="E29" s="24">
        <f t="shared" si="1"/>
        <v>80</v>
      </c>
      <c r="F29" s="24">
        <f t="shared" si="1"/>
        <v>15</v>
      </c>
      <c r="G29" s="24">
        <f t="shared" si="1"/>
        <v>67</v>
      </c>
      <c r="H29" s="24">
        <f t="shared" si="1"/>
        <v>102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Takis</cp:lastModifiedBy>
  <cp:lastPrinted>2018-11-08T08:59:37Z</cp:lastPrinted>
  <dcterms:created xsi:type="dcterms:W3CDTF">2012-10-30T09:58:41Z</dcterms:created>
  <dcterms:modified xsi:type="dcterms:W3CDTF">2018-11-08T19:51:00Z</dcterms:modified>
  <cp:category/>
  <cp:version/>
  <cp:contentType/>
  <cp:contentStatus/>
</cp:coreProperties>
</file>