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tabRatio="602" activeTab="0"/>
  </bookViews>
  <sheets>
    <sheet name="ΓΕΝΙΚΗ ΕΚΠΣΗ" sheetId="1" r:id="rId1"/>
  </sheets>
  <definedNames>
    <definedName name="_xlnm.Print_Titles" localSheetId="0">'ΓΕΝΙΚΗ ΕΚΠΣΗ'!$1:$9</definedName>
  </definedNames>
  <calcPr fullCalcOnLoad="1"/>
</workbook>
</file>

<file path=xl/sharedStrings.xml><?xml version="1.0" encoding="utf-8"?>
<sst xmlns="http://schemas.openxmlformats.org/spreadsheetml/2006/main" count="60" uniqueCount="51">
  <si>
    <t>A/A</t>
  </si>
  <si>
    <t>ΕΙΔΙΚΟΤΗΤΑ</t>
  </si>
  <si>
    <t xml:space="preserve">ΠΥΣΠΕ ΗΛΕΙΑΣ </t>
  </si>
  <si>
    <t>Α.   ΓΝΩΣΗ ΤΟΥ ΑΝΤΙΚΕΙΜΕΝΟΥ ΤΟΥ ΠΡΟΣ ΑΣΚΗΣΗ ΕΡΓΟΥ</t>
  </si>
  <si>
    <t xml:space="preserve">ΔΙΔΑΚΤΟΡΙΚΟ </t>
  </si>
  <si>
    <t>ΜΕΤΑΠΤΥΧΙΑΚΟ</t>
  </si>
  <si>
    <t>ΔΙΔΑΣΚΑΛΕΙΟ</t>
  </si>
  <si>
    <t xml:space="preserve"> 2ο ΠΤΥΧΙΟΥ ΑΕΙ-ΤΕΙ</t>
  </si>
  <si>
    <t>ΠΤΥΧΙΟ  ΠΑΙΔΑΓ. ΑΚΑΔΗΜΙΑΣ</t>
  </si>
  <si>
    <t xml:space="preserve"> ΤΠΕ 1ου ΕΠΙΠΕΔΟΥ</t>
  </si>
  <si>
    <t>1η  ΞΕΝΗ ΓΛΩΣΣΑ  =  Β2</t>
  </si>
  <si>
    <t>2Η ΞΕΝΗ ΓΛΩΣΣΑ  = Β2</t>
  </si>
  <si>
    <r>
      <t xml:space="preserve">2η  ΞΕΝΗ  ΓΛΩΣΣΑ ΕΠΙΠΕΔΟΥ  </t>
    </r>
    <r>
      <rPr>
        <b/>
        <sz val="12"/>
        <color indexed="8"/>
        <rFont val="Arial"/>
        <family val="2"/>
      </rPr>
      <t>&gt;</t>
    </r>
    <r>
      <rPr>
        <b/>
        <sz val="10"/>
        <color indexed="8"/>
        <rFont val="Arial"/>
        <family val="2"/>
      </rPr>
      <t xml:space="preserve"> Β2</t>
    </r>
  </si>
  <si>
    <t>1.     ΑΠΟΤΙΜΗΣΗ ΚΡΙΤΗΡΙΩΝ   ΕΠΙΣΤΗΜΟΝΙΚΗΣ - ΠΑΙΔΑΓΩΓΙΚΗΣ ΣΥΓΚΡΟΤΗΣΗΣ      (άρθρο 14, παρ. 2 ----&gt; άρθρο 13, παρ. 2)</t>
  </si>
  <si>
    <r>
      <t>ΜΕΡΙΚΟ ΣΥΝΟΛΟ 1</t>
    </r>
    <r>
      <rPr>
        <b/>
        <sz val="10"/>
        <color indexed="8"/>
        <rFont val="Arial"/>
        <family val="2"/>
      </rPr>
      <t xml:space="preserve"> -                                                                 ΕΠΙΣΤΗΜΟΝΙΚΗΣ - ΠΑΙΔΑΓΩΓΙΚΗΣ ΣΥΓΚΡΟΤΗΣΗΣ</t>
    </r>
  </si>
  <si>
    <t xml:space="preserve">β)    ΔΙΟΙΚΗΤΙΚΗ &amp; ΚΑΘΟΔΗΓΗΤΙΚΗ ΕΜΠΕΙΡΙΑ                 </t>
  </si>
  <si>
    <t>ΥΠΗΡΕΣΙΑΚΑ  ΣΥΜΒΟΥΛΙΑ</t>
  </si>
  <si>
    <r>
      <t>ΜΕΡΙΚΟ ΣΥΝΟΛΟ 2</t>
    </r>
    <r>
      <rPr>
        <b/>
        <sz val="10"/>
        <color indexed="8"/>
        <rFont val="Arial"/>
        <family val="2"/>
      </rPr>
      <t xml:space="preserve"> -                                                                  ΥΠΗΡΕΣΙΑΚΗ ΚΑΤΑΣΤΑΣΗ -  ΔΙΟΙΚΗΤΙΚΗ    &amp;                                  ΚΑΘΟΔΗΓΗΤΙΚΗ ΕΜΠΕΙΡΙΑ</t>
    </r>
  </si>
  <si>
    <t>ΑΞΙΟΛΟΓΙΚΟΣ  ΠΙΝΑΚΑΣ ΑΠΟΤΙΜΗΣΗΣ ΜΟΝΑΔΩΝ ΚΡΙΤΗΡΙΩΝ ΥΠΟΨΗΦΙΩΝ Δ/ΝΤΩΝ ΔΗΜ. ΣΧΟΛΕΙΩΝ Π.Ε. ΗΛΕΙΑΣ  ( Νόμου 3848/2010, άρθρα 12 &amp; 14)</t>
  </si>
  <si>
    <t>Άσκηση  καθηκόντων                                 (άρθρο 14, παρ. 3β, εδάφιο αα ):</t>
  </si>
  <si>
    <t>2.   ΑΠΟΤΙΜΗΣΗ  ΚΡΙΤΗΡΙΩΝ ΥΠΗΡΕΣΙΑΚΗΣ ΚΑΤΑΣΤΑΣΗΣ - ΔΙΟΙΚΗΤΙΚΗΣ &amp; ΚΑΘΟΔΗΓΗΤΙΚΗΣ ΕΜΠΕΙΡΙΑΣ                                                                                                  (άρθρο 14, παρ. 3)</t>
  </si>
  <si>
    <t>Συμμετοχή σε συμβούλια  - Δημόσιους Φορείς               (άρθρο 14, παρ. 3β, εδάφιο ββ ) :</t>
  </si>
  <si>
    <t>ΟΝΟΜΑΤΕΠΩΝΥΜΟ</t>
  </si>
  <si>
    <r>
      <t xml:space="preserve">1η  ΞΕΝΗ  ΓΛΩΣΣΑ ΕΠΙΠΕΔΟΥ  </t>
    </r>
    <r>
      <rPr>
        <b/>
        <sz val="12"/>
        <color indexed="8"/>
        <rFont val="Arial"/>
        <family val="2"/>
      </rPr>
      <t>&gt;</t>
    </r>
    <r>
      <rPr>
        <b/>
        <sz val="10"/>
        <color indexed="8"/>
        <rFont val="Arial"/>
        <family val="2"/>
      </rPr>
      <t xml:space="preserve"> Β2</t>
    </r>
  </si>
  <si>
    <t>ΠΕ70</t>
  </si>
  <si>
    <t>Α.Μ.</t>
  </si>
  <si>
    <t>ΔΙΔΑΚΤΙΚΗ ΥΠΗΡ. ΠΕΡΑΝ ΤΩΝ 8 ΕΤΩΝ</t>
  </si>
  <si>
    <t xml:space="preserve">ΠΕΡΙΦ.  Δ/ΝΤΗ -   ΣΧΟΛ. ΣΥΜΒΟΥΛΟΥ -Δ/ΝΤΗ ΕΚΠ/ΣΗΣ-Δ/ΝΤΗ ΣΧ. ΜΟΝΑΔΑΣ ΚΛΠ.    </t>
  </si>
  <si>
    <t>Υποδ/ντή  Σχολ. Μονάδας  - Πρ/νου σχ. μονάδας-Πρ/νου Εκπ. Θεμάτων-  Υπεύθυνου  Αγ. Υγ., Περιβ., Πολιτιστ.</t>
  </si>
  <si>
    <t>ΣΥΝΟΛΟ ΜΟΝΑΔΩΝ ΑΠΌ ΔΙΔΑΚΤΟΡΙΚΟ_ΜΕΤΑΠΤΥΧΙΑΚΟ</t>
  </si>
  <si>
    <t xml:space="preserve"> ΣΕΛΔΕ,. ΑΣΠΑΙΤΕ, ΣΕΛΕΤΕ κλπ.</t>
  </si>
  <si>
    <t>ΣΥΝΟΛΟ ΑΠΌ ΔΙΟΙΚΗΤΙΚΗ ΚΑΘΟΔΗΓΗΤΙΚΗ ΕΜΠΕΙΡΙΑ</t>
  </si>
  <si>
    <t xml:space="preserve"> ΣΥΝΟΛΟ</t>
  </si>
  <si>
    <t>ΑΓΡΑΠΙΔΗΣ ΑΛΕΞΙΟΣ</t>
  </si>
  <si>
    <t>ΠΑΡΑΣΚΕΥΟΠΟΥΛΟΣ ΣΤΥΛΙΑΝΟΣ</t>
  </si>
  <si>
    <t>ΠΟΥΛΗΣ ΑΝΑΣΤΑΣΙΟΣ</t>
  </si>
  <si>
    <t>ΧΡΟΝΟΠΟΥΛΟΣ ΚΩΝΣΤΑΝΤΙΝΟΣ</t>
  </si>
  <si>
    <t>ΜΠΑΝΤΟΥΝΑΣ ΔΗΜΗΤΡΙΟΣ</t>
  </si>
  <si>
    <t xml:space="preserve"> 1η  ΠΡΟΤΙΜΗΣΗ ΣΧ.ΜΟΝΑΔΑΣ</t>
  </si>
  <si>
    <t xml:space="preserve"> 2η  ΠΡΟΤΙΜΗΣΗ ΣΧ.ΜΟΝΑΔΑΣ</t>
  </si>
  <si>
    <t xml:space="preserve"> 3η  ΠΡΟΤΙΜΗΣΗ ΣΧ.ΜΟΝΑΔΑΣ</t>
  </si>
  <si>
    <t>Δ.Σ. ΣΑΒΑΛΙΑ</t>
  </si>
  <si>
    <t>Δ.Σ. ΣΙΜΟΠΟΥΛΟΥ</t>
  </si>
  <si>
    <t>Δ.Σ. ΛΑΛΑ</t>
  </si>
  <si>
    <t>549784</t>
  </si>
  <si>
    <t>Δ.Σ. ΣΑΒΑΛΙΩΝ</t>
  </si>
  <si>
    <t>600934</t>
  </si>
  <si>
    <t>ΘΕΟΔΩΡΟΠΟΥΛΟΥ ΔΗΜΗΤΡΑ</t>
  </si>
  <si>
    <t>607091</t>
  </si>
  <si>
    <t>Δ..Σ ΣΙΜΟΠΟΥΛΟΥ</t>
  </si>
  <si>
    <t>ΣΟΡΒΑΝΗΣ ΚΩΝΣΤΑΝΤΙΝΟΣ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</si>
</sst>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8]dddd\,\ d\ mmmm\ yyyy"/>
    <numFmt numFmtId="173" formatCode="[$-408]h:mm:ss\ AM/PM"/>
  </numFmts>
  <fonts count="48">
    <font>
      <sz val="11"/>
      <color indexed="8"/>
      <name val="Calibri"/>
      <family val="2"/>
    </font>
    <font>
      <sz val="10"/>
      <name val="Arial Greek"/>
      <family val="0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Calibri"/>
      <family val="2"/>
    </font>
    <font>
      <b/>
      <sz val="14"/>
      <color indexed="8"/>
      <name val="Arial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0" borderId="0">
      <alignment/>
      <protection/>
    </xf>
    <xf numFmtId="0" fontId="33" fillId="19" borderId="1" applyNumberFormat="0" applyAlignment="0" applyProtection="0"/>
    <xf numFmtId="0" fontId="34" fillId="20" borderId="2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1" applyNumberFormat="0" applyAlignment="0" applyProtection="0"/>
  </cellStyleXfs>
  <cellXfs count="96">
    <xf numFmtId="0" fontId="0" fillId="0" borderId="0" xfId="0" applyAlignment="1">
      <alignment/>
    </xf>
    <xf numFmtId="2" fontId="0" fillId="0" borderId="0" xfId="0" applyNumberFormat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9" fillId="4" borderId="10" xfId="0" applyNumberFormat="1" applyFont="1" applyFill="1" applyBorder="1" applyAlignment="1">
      <alignment horizontal="center" vertical="center" wrapText="1"/>
    </xf>
    <xf numFmtId="2" fontId="9" fillId="4" borderId="11" xfId="0" applyNumberFormat="1" applyFont="1" applyFill="1" applyBorder="1" applyAlignment="1">
      <alignment horizontal="center" vertical="center" wrapText="1"/>
    </xf>
    <xf numFmtId="2" fontId="7" fillId="4" borderId="10" xfId="0" applyNumberFormat="1" applyFont="1" applyFill="1" applyBorder="1" applyAlignment="1">
      <alignment vertical="center" textRotation="90" wrapText="1"/>
    </xf>
    <xf numFmtId="2" fontId="7" fillId="4" borderId="12" xfId="0" applyNumberFormat="1" applyFont="1" applyFill="1" applyBorder="1" applyAlignment="1">
      <alignment vertical="center" textRotation="90" wrapText="1"/>
    </xf>
    <xf numFmtId="2" fontId="9" fillId="4" borderId="13" xfId="0" applyNumberFormat="1" applyFont="1" applyFill="1" applyBorder="1" applyAlignment="1">
      <alignment horizontal="center" vertical="center" wrapText="1"/>
    </xf>
    <xf numFmtId="2" fontId="13" fillId="4" borderId="14" xfId="0" applyNumberFormat="1" applyFont="1" applyFill="1" applyBorder="1" applyAlignment="1">
      <alignment horizontal="center" vertical="center" wrapText="1"/>
    </xf>
    <xf numFmtId="2" fontId="13" fillId="4" borderId="15" xfId="0" applyNumberFormat="1" applyFont="1" applyFill="1" applyBorder="1" applyAlignment="1">
      <alignment horizontal="center" vertical="center" wrapText="1"/>
    </xf>
    <xf numFmtId="2" fontId="3" fillId="32" borderId="16" xfId="0" applyNumberFormat="1" applyFont="1" applyFill="1" applyBorder="1" applyAlignment="1">
      <alignment horizontal="center" vertical="center" wrapText="1"/>
    </xf>
    <xf numFmtId="2" fontId="15" fillId="33" borderId="17" xfId="0" applyNumberFormat="1" applyFont="1" applyFill="1" applyBorder="1" applyAlignment="1">
      <alignment horizontal="center" vertical="center" wrapText="1"/>
    </xf>
    <xf numFmtId="2" fontId="13" fillId="33" borderId="13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vertical="center" textRotation="90" wrapText="1"/>
    </xf>
    <xf numFmtId="2" fontId="2" fillId="33" borderId="0" xfId="0" applyNumberFormat="1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2" fontId="13" fillId="33" borderId="0" xfId="0" applyNumberFormat="1" applyFont="1" applyFill="1" applyAlignment="1">
      <alignment horizontal="center" vertical="center" wrapText="1"/>
    </xf>
    <xf numFmtId="2" fontId="15" fillId="33" borderId="18" xfId="0" applyNumberFormat="1" applyFont="1" applyFill="1" applyBorder="1" applyAlignment="1">
      <alignment horizontal="center" vertical="center" wrapText="1"/>
    </xf>
    <xf numFmtId="2" fontId="12" fillId="33" borderId="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 horizontal="center" vertical="center" wrapText="1"/>
    </xf>
    <xf numFmtId="2" fontId="0" fillId="33" borderId="17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1" fontId="2" fillId="34" borderId="16" xfId="0" applyNumberFormat="1" applyFont="1" applyFill="1" applyBorder="1" applyAlignment="1">
      <alignment horizontal="center" vertical="center" wrapText="1"/>
    </xf>
    <xf numFmtId="2" fontId="0" fillId="34" borderId="16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2" fontId="0" fillId="7" borderId="21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2" fontId="3" fillId="7" borderId="23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2" fontId="0" fillId="7" borderId="22" xfId="0" applyNumberFormat="1" applyFont="1" applyFill="1" applyBorder="1" applyAlignment="1">
      <alignment horizontal="center" vertical="center" wrapText="1"/>
    </xf>
    <xf numFmtId="2" fontId="3" fillId="7" borderId="22" xfId="0" applyNumberFormat="1" applyFont="1" applyFill="1" applyBorder="1" applyAlignment="1">
      <alignment horizontal="center" vertical="center" wrapText="1"/>
    </xf>
    <xf numFmtId="2" fontId="3" fillId="7" borderId="25" xfId="0" applyNumberFormat="1" applyFont="1" applyFill="1" applyBorder="1" applyAlignment="1">
      <alignment horizontal="center" vertical="center" wrapText="1"/>
    </xf>
    <xf numFmtId="2" fontId="0" fillId="34" borderId="16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left" vertical="center" wrapText="1"/>
    </xf>
    <xf numFmtId="2" fontId="7" fillId="33" borderId="26" xfId="0" applyNumberFormat="1" applyFont="1" applyFill="1" applyBorder="1" applyAlignment="1">
      <alignment horizontal="center" vertical="center" textRotation="90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2" fontId="7" fillId="33" borderId="27" xfId="0" applyNumberFormat="1" applyFont="1" applyFill="1" applyBorder="1" applyAlignment="1">
      <alignment horizontal="center" vertical="center" textRotation="90" wrapText="1"/>
    </xf>
    <xf numFmtId="2" fontId="7" fillId="4" borderId="21" xfId="0" applyNumberFormat="1" applyFont="1" applyFill="1" applyBorder="1" applyAlignment="1">
      <alignment horizontal="center" vertical="center" textRotation="90" wrapText="1"/>
    </xf>
    <xf numFmtId="2" fontId="7" fillId="4" borderId="17" xfId="0" applyNumberFormat="1" applyFont="1" applyFill="1" applyBorder="1" applyAlignment="1">
      <alignment horizontal="center" vertical="center" textRotation="90" wrapText="1"/>
    </xf>
    <xf numFmtId="2" fontId="7" fillId="4" borderId="28" xfId="0" applyNumberFormat="1" applyFont="1" applyFill="1" applyBorder="1" applyAlignment="1">
      <alignment horizontal="center" vertical="center" textRotation="90" wrapText="1"/>
    </xf>
    <xf numFmtId="2" fontId="7" fillId="33" borderId="17" xfId="0" applyNumberFormat="1" applyFont="1" applyFill="1" applyBorder="1" applyAlignment="1">
      <alignment horizontal="center" vertical="center" textRotation="90" wrapText="1"/>
    </xf>
    <xf numFmtId="2" fontId="7" fillId="33" borderId="28" xfId="0" applyNumberFormat="1" applyFont="1" applyFill="1" applyBorder="1" applyAlignment="1">
      <alignment horizontal="center" vertical="center" textRotation="90" wrapText="1"/>
    </xf>
    <xf numFmtId="2" fontId="15" fillId="33" borderId="29" xfId="0" applyNumberFormat="1" applyFont="1" applyFill="1" applyBorder="1" applyAlignment="1">
      <alignment horizontal="center" vertical="center" textRotation="90" wrapText="1"/>
    </xf>
    <xf numFmtId="2" fontId="15" fillId="33" borderId="11" xfId="0" applyNumberFormat="1" applyFont="1" applyFill="1" applyBorder="1" applyAlignment="1">
      <alignment horizontal="center" vertical="center" textRotation="90" wrapText="1"/>
    </xf>
    <xf numFmtId="2" fontId="15" fillId="33" borderId="30" xfId="0" applyNumberFormat="1" applyFont="1" applyFill="1" applyBorder="1" applyAlignment="1">
      <alignment horizontal="center" vertical="center" textRotation="90" wrapText="1"/>
    </xf>
    <xf numFmtId="2" fontId="8" fillId="32" borderId="31" xfId="0" applyNumberFormat="1" applyFont="1" applyFill="1" applyBorder="1" applyAlignment="1">
      <alignment horizontal="center" vertical="center" wrapText="1"/>
    </xf>
    <xf numFmtId="2" fontId="8" fillId="32" borderId="32" xfId="0" applyNumberFormat="1" applyFont="1" applyFill="1" applyBorder="1" applyAlignment="1">
      <alignment horizontal="center" vertical="center" wrapText="1"/>
    </xf>
    <xf numFmtId="2" fontId="8" fillId="32" borderId="33" xfId="0" applyNumberFormat="1" applyFont="1" applyFill="1" applyBorder="1" applyAlignment="1">
      <alignment horizontal="center" vertical="center" wrapText="1"/>
    </xf>
    <xf numFmtId="2" fontId="9" fillId="4" borderId="14" xfId="0" applyNumberFormat="1" applyFont="1" applyFill="1" applyBorder="1" applyAlignment="1">
      <alignment horizontal="center" vertical="center" wrapText="1"/>
    </xf>
    <xf numFmtId="2" fontId="9" fillId="4" borderId="34" xfId="0" applyNumberFormat="1" applyFont="1" applyFill="1" applyBorder="1" applyAlignment="1">
      <alignment horizontal="center" vertical="center" wrapText="1"/>
    </xf>
    <xf numFmtId="2" fontId="9" fillId="4" borderId="35" xfId="0" applyNumberFormat="1" applyFont="1" applyFill="1" applyBorder="1" applyAlignment="1">
      <alignment horizontal="center" vertical="center" wrapText="1"/>
    </xf>
    <xf numFmtId="2" fontId="9" fillId="4" borderId="36" xfId="0" applyNumberFormat="1" applyFont="1" applyFill="1" applyBorder="1" applyAlignment="1">
      <alignment horizontal="center" vertical="center" wrapText="1"/>
    </xf>
    <xf numFmtId="2" fontId="9" fillId="4" borderId="37" xfId="0" applyNumberFormat="1" applyFont="1" applyFill="1" applyBorder="1" applyAlignment="1">
      <alignment horizontal="center" vertical="center" wrapText="1"/>
    </xf>
    <xf numFmtId="2" fontId="9" fillId="33" borderId="38" xfId="0" applyNumberFormat="1" applyFont="1" applyFill="1" applyBorder="1" applyAlignment="1">
      <alignment horizontal="center" vertical="center" wrapText="1"/>
    </xf>
    <xf numFmtId="2" fontId="9" fillId="33" borderId="39" xfId="0" applyNumberFormat="1" applyFont="1" applyFill="1" applyBorder="1" applyAlignment="1">
      <alignment horizontal="center" vertical="center" wrapText="1"/>
    </xf>
    <xf numFmtId="2" fontId="9" fillId="33" borderId="40" xfId="0" applyNumberFormat="1" applyFont="1" applyFill="1" applyBorder="1" applyAlignment="1">
      <alignment horizontal="center" vertical="center" wrapText="1"/>
    </xf>
    <xf numFmtId="2" fontId="15" fillId="33" borderId="41" xfId="0" applyNumberFormat="1" applyFont="1" applyFill="1" applyBorder="1" applyAlignment="1">
      <alignment horizontal="center" vertical="center" textRotation="90" wrapText="1"/>
    </xf>
    <xf numFmtId="2" fontId="15" fillId="33" borderId="42" xfId="0" applyNumberFormat="1" applyFont="1" applyFill="1" applyBorder="1" applyAlignment="1">
      <alignment horizontal="center" vertical="center" textRotation="90" wrapText="1"/>
    </xf>
    <xf numFmtId="2" fontId="5" fillId="2" borderId="43" xfId="33" applyNumberFormat="1" applyFont="1" applyFill="1" applyBorder="1" applyAlignment="1">
      <alignment horizontal="center" vertical="center" wrapText="1"/>
      <protection/>
    </xf>
    <xf numFmtId="2" fontId="5" fillId="2" borderId="44" xfId="33" applyNumberFormat="1" applyFont="1" applyFill="1" applyBorder="1" applyAlignment="1">
      <alignment horizontal="center" vertical="center" wrapText="1"/>
      <protection/>
    </xf>
    <xf numFmtId="2" fontId="5" fillId="2" borderId="45" xfId="33" applyNumberFormat="1" applyFont="1" applyFill="1" applyBorder="1" applyAlignment="1">
      <alignment horizontal="center" vertical="center" wrapText="1"/>
      <protection/>
    </xf>
    <xf numFmtId="2" fontId="10" fillId="2" borderId="46" xfId="33" applyNumberFormat="1" applyFont="1" applyFill="1" applyBorder="1" applyAlignment="1">
      <alignment horizontal="center" vertical="center" wrapText="1"/>
      <protection/>
    </xf>
    <xf numFmtId="2" fontId="10" fillId="2" borderId="17" xfId="33" applyNumberFormat="1" applyFont="1" applyFill="1" applyBorder="1" applyAlignment="1">
      <alignment horizontal="center" vertical="center" wrapText="1"/>
      <protection/>
    </xf>
    <xf numFmtId="2" fontId="10" fillId="2" borderId="28" xfId="33" applyNumberFormat="1" applyFont="1" applyFill="1" applyBorder="1" applyAlignment="1">
      <alignment horizontal="center" vertical="center" wrapText="1"/>
      <protection/>
    </xf>
    <xf numFmtId="2" fontId="7" fillId="4" borderId="10" xfId="0" applyNumberFormat="1" applyFont="1" applyFill="1" applyBorder="1" applyAlignment="1">
      <alignment horizontal="center" vertical="center" textRotation="90" wrapText="1"/>
    </xf>
    <xf numFmtId="2" fontId="7" fillId="4" borderId="27" xfId="0" applyNumberFormat="1" applyFont="1" applyFill="1" applyBorder="1" applyAlignment="1">
      <alignment horizontal="center" vertical="center" textRotation="90" wrapText="1"/>
    </xf>
    <xf numFmtId="2" fontId="7" fillId="4" borderId="12" xfId="0" applyNumberFormat="1" applyFont="1" applyFill="1" applyBorder="1" applyAlignment="1">
      <alignment horizontal="center" vertical="center" textRotation="90" wrapText="1"/>
    </xf>
    <xf numFmtId="2" fontId="7" fillId="4" borderId="47" xfId="0" applyNumberFormat="1" applyFont="1" applyFill="1" applyBorder="1" applyAlignment="1">
      <alignment horizontal="center" vertical="center" textRotation="90" wrapText="1"/>
    </xf>
    <xf numFmtId="2" fontId="6" fillId="2" borderId="34" xfId="33" applyNumberFormat="1" applyFont="1" applyFill="1" applyBorder="1" applyAlignment="1">
      <alignment horizontal="center" vertical="center" textRotation="90" wrapText="1"/>
      <protection/>
    </xf>
    <xf numFmtId="2" fontId="6" fillId="2" borderId="10" xfId="33" applyNumberFormat="1" applyFont="1" applyFill="1" applyBorder="1" applyAlignment="1">
      <alignment horizontal="center" vertical="center" textRotation="90" wrapText="1"/>
      <protection/>
    </xf>
    <xf numFmtId="2" fontId="6" fillId="2" borderId="27" xfId="33" applyNumberFormat="1" applyFont="1" applyFill="1" applyBorder="1" applyAlignment="1">
      <alignment horizontal="center" vertical="center" textRotation="90" wrapText="1"/>
      <protection/>
    </xf>
    <xf numFmtId="2" fontId="14" fillId="0" borderId="0" xfId="0" applyNumberFormat="1" applyFont="1" applyBorder="1" applyAlignment="1">
      <alignment horizontal="center" vertical="center" wrapText="1"/>
    </xf>
    <xf numFmtId="2" fontId="6" fillId="2" borderId="46" xfId="33" applyNumberFormat="1" applyFont="1" applyFill="1" applyBorder="1" applyAlignment="1">
      <alignment horizontal="center" vertical="center" textRotation="90" wrapText="1"/>
      <protection/>
    </xf>
    <xf numFmtId="2" fontId="6" fillId="2" borderId="17" xfId="33" applyNumberFormat="1" applyFont="1" applyFill="1" applyBorder="1" applyAlignment="1">
      <alignment horizontal="center" vertical="center" textRotation="90" wrapText="1"/>
      <protection/>
    </xf>
    <xf numFmtId="2" fontId="6" fillId="2" borderId="28" xfId="33" applyNumberFormat="1" applyFont="1" applyFill="1" applyBorder="1" applyAlignment="1">
      <alignment horizontal="center" vertical="center" textRotation="90" wrapText="1"/>
      <protection/>
    </xf>
    <xf numFmtId="2" fontId="11" fillId="33" borderId="31" xfId="0" applyNumberFormat="1" applyFont="1" applyFill="1" applyBorder="1" applyAlignment="1">
      <alignment horizontal="center" vertical="center" textRotation="90" wrapText="1"/>
    </xf>
    <xf numFmtId="2" fontId="11" fillId="33" borderId="32" xfId="0" applyNumberFormat="1" applyFont="1" applyFill="1" applyBorder="1" applyAlignment="1">
      <alignment horizontal="center" vertical="center" textRotation="90" wrapText="1"/>
    </xf>
    <xf numFmtId="2" fontId="11" fillId="33" borderId="33" xfId="0" applyNumberFormat="1" applyFont="1" applyFill="1" applyBorder="1" applyAlignment="1">
      <alignment horizontal="center" vertical="center" textRotation="90" wrapText="1"/>
    </xf>
    <xf numFmtId="2" fontId="15" fillId="33" borderId="19" xfId="0" applyNumberFormat="1" applyFont="1" applyFill="1" applyBorder="1" applyAlignment="1">
      <alignment horizontal="center" vertical="center" wrapText="1"/>
    </xf>
    <xf numFmtId="2" fontId="15" fillId="33" borderId="18" xfId="0" applyNumberFormat="1" applyFont="1" applyFill="1" applyBorder="1" applyAlignment="1">
      <alignment horizontal="center" vertical="center" wrapText="1"/>
    </xf>
    <xf numFmtId="2" fontId="3" fillId="35" borderId="38" xfId="0" applyNumberFormat="1" applyFont="1" applyFill="1" applyBorder="1" applyAlignment="1">
      <alignment horizontal="center" vertical="center" wrapText="1"/>
    </xf>
    <xf numFmtId="2" fontId="3" fillId="35" borderId="39" xfId="0" applyNumberFormat="1" applyFont="1" applyFill="1" applyBorder="1" applyAlignment="1">
      <alignment horizontal="center" vertical="center" wrapText="1"/>
    </xf>
    <xf numFmtId="2" fontId="3" fillId="35" borderId="40" xfId="0" applyNumberFormat="1" applyFont="1" applyFill="1" applyBorder="1" applyAlignment="1">
      <alignment horizontal="center" vertical="center" wrapText="1"/>
    </xf>
    <xf numFmtId="2" fontId="15" fillId="33" borderId="21" xfId="0" applyNumberFormat="1" applyFont="1" applyFill="1" applyBorder="1" applyAlignment="1">
      <alignment horizontal="center" vertical="center" wrapText="1"/>
    </xf>
    <xf numFmtId="2" fontId="15" fillId="33" borderId="34" xfId="0" applyNumberFormat="1" applyFont="1" applyFill="1" applyBorder="1" applyAlignment="1">
      <alignment horizontal="center" vertical="center" textRotation="90" wrapText="1"/>
    </xf>
    <xf numFmtId="2" fontId="15" fillId="33" borderId="10" xfId="0" applyNumberFormat="1" applyFont="1" applyFill="1" applyBorder="1" applyAlignment="1">
      <alignment horizontal="center" vertical="center" textRotation="90" wrapText="1"/>
    </xf>
    <xf numFmtId="2" fontId="15" fillId="33" borderId="27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22"/>
  <sheetViews>
    <sheetView tabSelected="1" zoomScale="80" zoomScaleNormal="80" zoomScalePageLayoutView="0" workbookViewId="0" topLeftCell="A1">
      <pane xSplit="5" ySplit="9" topLeftCell="F10" activePane="bottomRight" state="frozen"/>
      <selection pane="topLeft" activeCell="AC9" sqref="A7:IV9"/>
      <selection pane="topRight" activeCell="AC9" sqref="A7:IV9"/>
      <selection pane="bottomLeft" activeCell="AC9" sqref="A7:IV9"/>
      <selection pane="bottomRight" activeCell="B20" sqref="B20"/>
    </sheetView>
  </sheetViews>
  <sheetFormatPr defaultColWidth="9.140625" defaultRowHeight="15"/>
  <cols>
    <col min="1" max="1" width="4.7109375" style="1" customWidth="1"/>
    <col min="2" max="2" width="24.57421875" style="1" customWidth="1"/>
    <col min="3" max="3" width="9.7109375" style="1" customWidth="1"/>
    <col min="4" max="4" width="5.7109375" style="1" customWidth="1"/>
    <col min="5" max="5" width="0.85546875" style="1" customWidth="1"/>
    <col min="6" max="7" width="5.28125" style="1" customWidth="1"/>
    <col min="8" max="8" width="5.28125" style="16" customWidth="1"/>
    <col min="9" max="10" width="5.28125" style="1" customWidth="1"/>
    <col min="11" max="11" width="5.8515625" style="1" customWidth="1"/>
    <col min="12" max="12" width="5.28125" style="1" customWidth="1"/>
    <col min="13" max="13" width="5.7109375" style="1" customWidth="1"/>
    <col min="14" max="14" width="5.8515625" style="1" customWidth="1"/>
    <col min="15" max="17" width="5.28125" style="1" customWidth="1"/>
    <col min="18" max="18" width="8.57421875" style="18" customWidth="1"/>
    <col min="19" max="19" width="7.421875" style="1" customWidth="1"/>
    <col min="20" max="20" width="5.7109375" style="1" customWidth="1"/>
    <col min="21" max="21" width="7.00390625" style="1" customWidth="1"/>
    <col min="22" max="22" width="9.7109375" style="16" customWidth="1"/>
    <col min="23" max="23" width="9.8515625" style="1" customWidth="1"/>
    <col min="24" max="24" width="8.57421875" style="16" customWidth="1"/>
    <col min="25" max="25" width="8.421875" style="21" customWidth="1"/>
    <col min="26" max="26" width="14.57421875" style="1" customWidth="1"/>
    <col min="27" max="27" width="15.00390625" style="1" customWidth="1"/>
    <col min="28" max="28" width="15.28125" style="1" customWidth="1"/>
    <col min="29" max="16384" width="9.140625" style="1" customWidth="1"/>
  </cols>
  <sheetData>
    <row r="1" spans="1:25" ht="16.5" customHeight="1" hidden="1">
      <c r="A1" s="42" t="s">
        <v>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ht="16.5" customHeight="1" hidden="1" thickBot="1">
      <c r="A2" s="80" t="s">
        <v>18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9.5" customHeight="1" hidden="1" thickBot="1">
      <c r="A3" s="67" t="s">
        <v>0</v>
      </c>
      <c r="B3" s="70" t="s">
        <v>22</v>
      </c>
      <c r="C3" s="77" t="s">
        <v>25</v>
      </c>
      <c r="D3" s="81" t="s">
        <v>1</v>
      </c>
      <c r="E3" s="11"/>
      <c r="F3" s="89" t="s">
        <v>3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1"/>
    </row>
    <row r="4" spans="1:25" s="2" customFormat="1" ht="31.5" customHeight="1" hidden="1" thickBot="1">
      <c r="A4" s="68"/>
      <c r="B4" s="71"/>
      <c r="C4" s="78"/>
      <c r="D4" s="82"/>
      <c r="E4" s="54"/>
      <c r="F4" s="57" t="s">
        <v>13</v>
      </c>
      <c r="G4" s="58"/>
      <c r="H4" s="58"/>
      <c r="I4" s="59"/>
      <c r="J4" s="59"/>
      <c r="K4" s="59"/>
      <c r="L4" s="59"/>
      <c r="M4" s="59"/>
      <c r="N4" s="59"/>
      <c r="O4" s="59"/>
      <c r="P4" s="59"/>
      <c r="Q4" s="60"/>
      <c r="R4" s="61"/>
      <c r="S4" s="62" t="s">
        <v>20</v>
      </c>
      <c r="T4" s="63"/>
      <c r="U4" s="63"/>
      <c r="V4" s="63"/>
      <c r="W4" s="63"/>
      <c r="X4" s="64"/>
      <c r="Y4" s="84" t="s">
        <v>32</v>
      </c>
    </row>
    <row r="5" spans="1:26" s="2" customFormat="1" ht="23.25" customHeight="1" hidden="1">
      <c r="A5" s="68"/>
      <c r="B5" s="71"/>
      <c r="C5" s="78"/>
      <c r="D5" s="82"/>
      <c r="E5" s="55"/>
      <c r="F5" s="9"/>
      <c r="G5" s="10"/>
      <c r="H5" s="13"/>
      <c r="I5" s="8"/>
      <c r="J5" s="4"/>
      <c r="K5" s="4"/>
      <c r="L5" s="4"/>
      <c r="M5" s="4"/>
      <c r="N5" s="4"/>
      <c r="O5" s="4"/>
      <c r="P5" s="4"/>
      <c r="Q5" s="5"/>
      <c r="R5" s="51" t="s">
        <v>14</v>
      </c>
      <c r="S5" s="93" t="s">
        <v>26</v>
      </c>
      <c r="T5" s="92" t="s">
        <v>15</v>
      </c>
      <c r="U5" s="92"/>
      <c r="V5" s="92"/>
      <c r="W5" s="92"/>
      <c r="X5" s="65" t="s">
        <v>17</v>
      </c>
      <c r="Y5" s="85"/>
      <c r="Z5" s="4"/>
    </row>
    <row r="6" spans="1:26" s="2" customFormat="1" ht="76.5" customHeight="1" hidden="1">
      <c r="A6" s="68"/>
      <c r="B6" s="71"/>
      <c r="C6" s="78"/>
      <c r="D6" s="82"/>
      <c r="E6" s="55"/>
      <c r="F6" s="7"/>
      <c r="G6" s="6"/>
      <c r="H6" s="14"/>
      <c r="I6" s="4"/>
      <c r="J6" s="4"/>
      <c r="K6" s="4"/>
      <c r="L6" s="4"/>
      <c r="M6" s="4"/>
      <c r="N6" s="4"/>
      <c r="O6" s="4"/>
      <c r="P6" s="4"/>
      <c r="Q6" s="5"/>
      <c r="R6" s="52"/>
      <c r="S6" s="94"/>
      <c r="T6" s="87" t="s">
        <v>19</v>
      </c>
      <c r="U6" s="88"/>
      <c r="V6" s="19"/>
      <c r="W6" s="12" t="s">
        <v>21</v>
      </c>
      <c r="X6" s="65"/>
      <c r="Y6" s="85"/>
      <c r="Z6" s="4"/>
    </row>
    <row r="7" spans="1:28" s="2" customFormat="1" ht="81.75" customHeight="1">
      <c r="A7" s="68"/>
      <c r="B7" s="71"/>
      <c r="C7" s="78"/>
      <c r="D7" s="82"/>
      <c r="E7" s="55"/>
      <c r="F7" s="75" t="s">
        <v>4</v>
      </c>
      <c r="G7" s="73" t="s">
        <v>5</v>
      </c>
      <c r="H7" s="44" t="s">
        <v>29</v>
      </c>
      <c r="I7" s="46" t="s">
        <v>6</v>
      </c>
      <c r="J7" s="46" t="s">
        <v>7</v>
      </c>
      <c r="K7" s="46" t="s">
        <v>8</v>
      </c>
      <c r="L7" s="46" t="s">
        <v>30</v>
      </c>
      <c r="M7" s="46" t="s">
        <v>9</v>
      </c>
      <c r="N7" s="46" t="s">
        <v>10</v>
      </c>
      <c r="O7" s="46" t="s">
        <v>11</v>
      </c>
      <c r="P7" s="46" t="s">
        <v>23</v>
      </c>
      <c r="Q7" s="46" t="s">
        <v>12</v>
      </c>
      <c r="R7" s="52"/>
      <c r="S7" s="94"/>
      <c r="T7" s="43" t="s">
        <v>27</v>
      </c>
      <c r="U7" s="43" t="s">
        <v>28</v>
      </c>
      <c r="V7" s="43" t="s">
        <v>31</v>
      </c>
      <c r="W7" s="49" t="s">
        <v>16</v>
      </c>
      <c r="X7" s="65"/>
      <c r="Y7" s="85"/>
      <c r="Z7" s="46" t="s">
        <v>38</v>
      </c>
      <c r="AA7" s="46" t="s">
        <v>39</v>
      </c>
      <c r="AB7" s="46" t="s">
        <v>40</v>
      </c>
    </row>
    <row r="8" spans="1:28" s="2" customFormat="1" ht="68.25" customHeight="1">
      <c r="A8" s="68"/>
      <c r="B8" s="71"/>
      <c r="C8" s="78"/>
      <c r="D8" s="82"/>
      <c r="E8" s="55"/>
      <c r="F8" s="75"/>
      <c r="G8" s="73"/>
      <c r="H8" s="44"/>
      <c r="I8" s="47"/>
      <c r="J8" s="47"/>
      <c r="K8" s="47"/>
      <c r="L8" s="47"/>
      <c r="M8" s="47"/>
      <c r="N8" s="47"/>
      <c r="O8" s="47"/>
      <c r="P8" s="47"/>
      <c r="Q8" s="47"/>
      <c r="R8" s="52"/>
      <c r="S8" s="94"/>
      <c r="T8" s="44"/>
      <c r="U8" s="44"/>
      <c r="V8" s="44"/>
      <c r="W8" s="49"/>
      <c r="X8" s="65"/>
      <c r="Y8" s="85"/>
      <c r="Z8" s="47"/>
      <c r="AA8" s="47"/>
      <c r="AB8" s="47"/>
    </row>
    <row r="9" spans="1:28" s="2" customFormat="1" ht="90" customHeight="1" thickBot="1">
      <c r="A9" s="69"/>
      <c r="B9" s="72"/>
      <c r="C9" s="79"/>
      <c r="D9" s="83"/>
      <c r="E9" s="56"/>
      <c r="F9" s="76"/>
      <c r="G9" s="74"/>
      <c r="H9" s="45"/>
      <c r="I9" s="48"/>
      <c r="J9" s="48"/>
      <c r="K9" s="48"/>
      <c r="L9" s="48"/>
      <c r="M9" s="48"/>
      <c r="N9" s="48"/>
      <c r="O9" s="48"/>
      <c r="P9" s="48"/>
      <c r="Q9" s="48"/>
      <c r="R9" s="53"/>
      <c r="S9" s="95"/>
      <c r="T9" s="45"/>
      <c r="U9" s="45"/>
      <c r="V9" s="45"/>
      <c r="W9" s="50"/>
      <c r="X9" s="66"/>
      <c r="Y9" s="86"/>
      <c r="Z9" s="48"/>
      <c r="AA9" s="48"/>
      <c r="AB9" s="48"/>
    </row>
    <row r="10" spans="1:28" s="3" customFormat="1" ht="30.75" thickBot="1">
      <c r="A10" s="29">
        <v>1</v>
      </c>
      <c r="B10" s="25" t="s">
        <v>36</v>
      </c>
      <c r="C10" s="26">
        <v>549829</v>
      </c>
      <c r="D10" s="25" t="s">
        <v>24</v>
      </c>
      <c r="F10" s="24"/>
      <c r="G10" s="24"/>
      <c r="H10" s="22">
        <f aca="true" t="shared" si="0" ref="H10:H15">IF(F10+G10&gt;4,4,F10+G10)</f>
        <v>0</v>
      </c>
      <c r="I10" s="24"/>
      <c r="J10" s="24"/>
      <c r="K10" s="24"/>
      <c r="L10" s="24"/>
      <c r="M10" s="24">
        <v>0.5</v>
      </c>
      <c r="N10" s="24">
        <v>0.5</v>
      </c>
      <c r="O10" s="24"/>
      <c r="P10" s="24"/>
      <c r="Q10" s="24"/>
      <c r="R10" s="23">
        <f>SUM(H10:Q10)</f>
        <v>1</v>
      </c>
      <c r="S10" s="24">
        <v>11</v>
      </c>
      <c r="T10" s="24">
        <v>2</v>
      </c>
      <c r="U10" s="24"/>
      <c r="V10" s="22">
        <f>IF(T10+U10&gt;2,2,T10+U10)</f>
        <v>2</v>
      </c>
      <c r="W10" s="24"/>
      <c r="X10" s="23">
        <f>S10+V10+W10</f>
        <v>13</v>
      </c>
      <c r="Y10" s="27">
        <f>R10+X10</f>
        <v>14</v>
      </c>
      <c r="Z10" s="31" t="s">
        <v>45</v>
      </c>
      <c r="AA10" s="31" t="s">
        <v>43</v>
      </c>
      <c r="AB10" s="25"/>
    </row>
    <row r="11" spans="1:28" s="3" customFormat="1" ht="30.75" thickBot="1">
      <c r="A11" s="29">
        <v>2</v>
      </c>
      <c r="B11" s="25" t="s">
        <v>37</v>
      </c>
      <c r="C11" s="26" t="s">
        <v>44</v>
      </c>
      <c r="D11" s="25" t="s">
        <v>24</v>
      </c>
      <c r="F11" s="24"/>
      <c r="G11" s="24"/>
      <c r="H11" s="22">
        <f t="shared" si="0"/>
        <v>0</v>
      </c>
      <c r="I11" s="24"/>
      <c r="J11" s="24"/>
      <c r="K11" s="24"/>
      <c r="L11" s="24"/>
      <c r="M11" s="24">
        <v>0.5</v>
      </c>
      <c r="N11" s="24"/>
      <c r="O11" s="24"/>
      <c r="P11" s="24"/>
      <c r="Q11" s="24"/>
      <c r="R11" s="23">
        <f>SUM(H11:Q11)</f>
        <v>0.5</v>
      </c>
      <c r="S11" s="24">
        <v>11</v>
      </c>
      <c r="T11" s="24">
        <v>2</v>
      </c>
      <c r="U11" s="24">
        <v>0</v>
      </c>
      <c r="V11" s="22">
        <f>IF(T11+U11&gt;2,2,T11+U11)</f>
        <v>2</v>
      </c>
      <c r="W11" s="24"/>
      <c r="X11" s="23">
        <f>S11+V11+W11</f>
        <v>13</v>
      </c>
      <c r="Y11" s="27">
        <f>R11+X11</f>
        <v>13.5</v>
      </c>
      <c r="Z11" s="31" t="s">
        <v>42</v>
      </c>
      <c r="AA11" s="25"/>
      <c r="AB11" s="25"/>
    </row>
    <row r="12" spans="1:28" s="3" customFormat="1" ht="19.5" thickBot="1">
      <c r="A12" s="29">
        <v>3</v>
      </c>
      <c r="B12" s="25" t="s">
        <v>33</v>
      </c>
      <c r="C12" s="26">
        <v>588824</v>
      </c>
      <c r="D12" s="25" t="s">
        <v>24</v>
      </c>
      <c r="F12" s="32"/>
      <c r="G12" s="33"/>
      <c r="H12" s="34">
        <f>IF(F12+G12&gt;4,4,F12+G12)</f>
        <v>0</v>
      </c>
      <c r="I12" s="33"/>
      <c r="J12" s="33"/>
      <c r="K12" s="33"/>
      <c r="L12" s="33"/>
      <c r="M12" s="33">
        <v>0.5</v>
      </c>
      <c r="N12" s="33"/>
      <c r="O12" s="33"/>
      <c r="P12" s="33"/>
      <c r="Q12" s="35"/>
      <c r="R12" s="36">
        <f>SUM(H12:Q12)</f>
        <v>0.5</v>
      </c>
      <c r="S12" s="37">
        <v>10.75</v>
      </c>
      <c r="T12" s="33">
        <v>0</v>
      </c>
      <c r="U12" s="33">
        <v>1</v>
      </c>
      <c r="V12" s="38">
        <f>IF(T12+U12&gt;2,2,T12+U12)</f>
        <v>1</v>
      </c>
      <c r="W12" s="35"/>
      <c r="X12" s="39">
        <f>S12+V12+W12</f>
        <v>11.75</v>
      </c>
      <c r="Y12" s="40">
        <f>R12+X12</f>
        <v>12.25</v>
      </c>
      <c r="Z12" s="41" t="s">
        <v>41</v>
      </c>
      <c r="AA12" s="25"/>
      <c r="AB12" s="25"/>
    </row>
    <row r="13" spans="1:28" s="3" customFormat="1" ht="30.75" thickBot="1">
      <c r="A13" s="29">
        <v>4</v>
      </c>
      <c r="B13" s="25" t="s">
        <v>34</v>
      </c>
      <c r="C13" s="26">
        <v>599648</v>
      </c>
      <c r="D13" s="25" t="s">
        <v>24</v>
      </c>
      <c r="F13" s="28"/>
      <c r="G13" s="28"/>
      <c r="H13" s="22">
        <f t="shared" si="0"/>
        <v>0</v>
      </c>
      <c r="I13" s="28"/>
      <c r="J13" s="28"/>
      <c r="K13" s="28"/>
      <c r="L13" s="28"/>
      <c r="M13" s="28">
        <v>0.5</v>
      </c>
      <c r="N13" s="28"/>
      <c r="O13" s="28"/>
      <c r="P13" s="28"/>
      <c r="Q13" s="28"/>
      <c r="R13" s="23">
        <f>SUM(H13:Q13)</f>
        <v>0.5</v>
      </c>
      <c r="S13" s="28">
        <v>7</v>
      </c>
      <c r="T13" s="28">
        <v>0.875</v>
      </c>
      <c r="U13" s="28"/>
      <c r="V13" s="22">
        <f>IF(T13+U13&gt;2,2,T13+U13)</f>
        <v>0.875</v>
      </c>
      <c r="W13" s="28"/>
      <c r="X13" s="23">
        <f>S13+V13+W13</f>
        <v>7.875</v>
      </c>
      <c r="Y13" s="27">
        <f>R13+X13</f>
        <v>8.375</v>
      </c>
      <c r="Z13" s="30" t="s">
        <v>45</v>
      </c>
      <c r="AA13" s="25"/>
      <c r="AB13" s="25"/>
    </row>
    <row r="14" spans="1:28" s="3" customFormat="1" ht="30.75" thickBot="1">
      <c r="A14" s="29">
        <v>5</v>
      </c>
      <c r="B14" s="25" t="s">
        <v>50</v>
      </c>
      <c r="C14" s="26" t="s">
        <v>46</v>
      </c>
      <c r="D14" s="25" t="s">
        <v>24</v>
      </c>
      <c r="F14" s="32"/>
      <c r="G14" s="33"/>
      <c r="H14" s="34"/>
      <c r="I14" s="33"/>
      <c r="J14" s="33"/>
      <c r="K14" s="33"/>
      <c r="L14" s="33"/>
      <c r="M14" s="33">
        <v>0.5</v>
      </c>
      <c r="N14" s="33">
        <v>0.5</v>
      </c>
      <c r="O14" s="33"/>
      <c r="P14" s="33"/>
      <c r="Q14" s="35"/>
      <c r="R14" s="36">
        <v>1</v>
      </c>
      <c r="S14" s="37">
        <v>5.25</v>
      </c>
      <c r="T14" s="33">
        <v>2</v>
      </c>
      <c r="U14" s="33"/>
      <c r="V14" s="38">
        <v>2</v>
      </c>
      <c r="W14" s="35"/>
      <c r="X14" s="39">
        <v>7.25</v>
      </c>
      <c r="Y14" s="40">
        <v>8.25</v>
      </c>
      <c r="Z14" s="41" t="s">
        <v>43</v>
      </c>
      <c r="AA14" s="25"/>
      <c r="AB14" s="25"/>
    </row>
    <row r="15" spans="1:28" s="3" customFormat="1" ht="19.5" thickBot="1">
      <c r="A15" s="29">
        <v>6</v>
      </c>
      <c r="B15" s="25" t="s">
        <v>35</v>
      </c>
      <c r="C15" s="26">
        <v>610075</v>
      </c>
      <c r="D15" s="25" t="s">
        <v>24</v>
      </c>
      <c r="F15" s="24"/>
      <c r="G15" s="24">
        <v>2.5</v>
      </c>
      <c r="H15" s="22">
        <f t="shared" si="0"/>
        <v>2.5</v>
      </c>
      <c r="I15" s="24"/>
      <c r="J15" s="24"/>
      <c r="K15" s="24"/>
      <c r="L15" s="24"/>
      <c r="M15" s="24">
        <v>0.5</v>
      </c>
      <c r="N15" s="24">
        <v>0.5</v>
      </c>
      <c r="O15" s="24"/>
      <c r="P15" s="24"/>
      <c r="Q15" s="24"/>
      <c r="R15" s="23">
        <f>SUM(H15:Q15)</f>
        <v>3.5</v>
      </c>
      <c r="S15" s="24">
        <v>3.25</v>
      </c>
      <c r="T15" s="24"/>
      <c r="U15" s="24">
        <v>0.38</v>
      </c>
      <c r="V15" s="22">
        <f>IF(T15+U15&gt;2,2,T15+U15)</f>
        <v>0.38</v>
      </c>
      <c r="W15" s="24"/>
      <c r="X15" s="23">
        <f>S15+V15+W15</f>
        <v>3.63</v>
      </c>
      <c r="Y15" s="27">
        <f>R15+X15</f>
        <v>7.13</v>
      </c>
      <c r="Z15" s="31" t="s">
        <v>45</v>
      </c>
      <c r="AA15" s="25"/>
      <c r="AB15" s="25"/>
    </row>
    <row r="16" spans="1:28" s="3" customFormat="1" ht="30.75" thickBot="1">
      <c r="A16" s="29">
        <v>7</v>
      </c>
      <c r="B16" s="25" t="s">
        <v>47</v>
      </c>
      <c r="C16" s="26" t="s">
        <v>48</v>
      </c>
      <c r="D16" s="25" t="s">
        <v>24</v>
      </c>
      <c r="F16" s="32"/>
      <c r="G16" s="33"/>
      <c r="H16" s="34">
        <v>0</v>
      </c>
      <c r="I16" s="33"/>
      <c r="J16" s="33"/>
      <c r="K16" s="33"/>
      <c r="L16" s="33"/>
      <c r="M16" s="33">
        <v>0.5</v>
      </c>
      <c r="N16" s="33"/>
      <c r="O16" s="33"/>
      <c r="P16" s="33"/>
      <c r="Q16" s="35"/>
      <c r="R16" s="36">
        <v>0.5</v>
      </c>
      <c r="S16" s="37">
        <v>4.751</v>
      </c>
      <c r="T16" s="33">
        <v>0.13</v>
      </c>
      <c r="U16" s="33"/>
      <c r="V16" s="38">
        <v>0.13</v>
      </c>
      <c r="W16" s="35"/>
      <c r="X16" s="39">
        <v>4.881</v>
      </c>
      <c r="Y16" s="40">
        <v>5.381</v>
      </c>
      <c r="Z16" s="41" t="s">
        <v>49</v>
      </c>
      <c r="AA16" s="25"/>
      <c r="AB16" s="25"/>
    </row>
    <row r="17" spans="8:25" s="3" customFormat="1" ht="18.75">
      <c r="H17" s="15"/>
      <c r="R17" s="17"/>
      <c r="V17" s="15"/>
      <c r="X17" s="15"/>
      <c r="Y17" s="20"/>
    </row>
    <row r="18" spans="8:25" s="3" customFormat="1" ht="18.75">
      <c r="H18" s="15"/>
      <c r="R18" s="17"/>
      <c r="V18" s="15"/>
      <c r="X18" s="15"/>
      <c r="Y18" s="20"/>
    </row>
    <row r="19" spans="8:25" s="3" customFormat="1" ht="18.75">
      <c r="H19" s="15"/>
      <c r="R19" s="17"/>
      <c r="V19" s="15"/>
      <c r="X19" s="15"/>
      <c r="Y19" s="20"/>
    </row>
    <row r="20" spans="8:25" s="3" customFormat="1" ht="18.75">
      <c r="H20" s="15"/>
      <c r="R20" s="17"/>
      <c r="V20" s="15"/>
      <c r="X20" s="15"/>
      <c r="Y20" s="20"/>
    </row>
    <row r="21" spans="8:25" s="3" customFormat="1" ht="18.75">
      <c r="H21" s="15"/>
      <c r="R21" s="17"/>
      <c r="V21" s="15"/>
      <c r="X21" s="15"/>
      <c r="Y21" s="20"/>
    </row>
    <row r="22" spans="8:25" s="3" customFormat="1" ht="18.75">
      <c r="H22" s="15"/>
      <c r="R22" s="17"/>
      <c r="V22" s="15"/>
      <c r="X22" s="15"/>
      <c r="Y22" s="20"/>
    </row>
    <row r="23" spans="8:25" s="3" customFormat="1" ht="18.75">
      <c r="H23" s="15"/>
      <c r="R23" s="17"/>
      <c r="V23" s="15"/>
      <c r="X23" s="15"/>
      <c r="Y23" s="20"/>
    </row>
    <row r="24" spans="8:25" s="3" customFormat="1" ht="18.75">
      <c r="H24" s="15"/>
      <c r="R24" s="17"/>
      <c r="V24" s="15"/>
      <c r="X24" s="15"/>
      <c r="Y24" s="20"/>
    </row>
    <row r="25" spans="8:25" s="3" customFormat="1" ht="18.75">
      <c r="H25" s="15"/>
      <c r="R25" s="17"/>
      <c r="V25" s="15"/>
      <c r="X25" s="15"/>
      <c r="Y25" s="20"/>
    </row>
    <row r="26" spans="8:25" s="3" customFormat="1" ht="18.75">
      <c r="H26" s="15"/>
      <c r="R26" s="17"/>
      <c r="V26" s="15"/>
      <c r="X26" s="15"/>
      <c r="Y26" s="20"/>
    </row>
    <row r="27" spans="8:25" s="3" customFormat="1" ht="18.75">
      <c r="H27" s="15"/>
      <c r="R27" s="17"/>
      <c r="V27" s="15"/>
      <c r="X27" s="15"/>
      <c r="Y27" s="20"/>
    </row>
    <row r="28" spans="8:25" s="3" customFormat="1" ht="18.75">
      <c r="H28" s="15"/>
      <c r="R28" s="17"/>
      <c r="V28" s="15"/>
      <c r="X28" s="15"/>
      <c r="Y28" s="20"/>
    </row>
    <row r="29" spans="8:25" s="3" customFormat="1" ht="18.75">
      <c r="H29" s="15"/>
      <c r="R29" s="17"/>
      <c r="V29" s="15"/>
      <c r="X29" s="15"/>
      <c r="Y29" s="20"/>
    </row>
    <row r="30" spans="8:25" s="3" customFormat="1" ht="18.75">
      <c r="H30" s="15"/>
      <c r="R30" s="17"/>
      <c r="V30" s="15"/>
      <c r="X30" s="15"/>
      <c r="Y30" s="20"/>
    </row>
    <row r="31" spans="8:25" s="3" customFormat="1" ht="18.75">
      <c r="H31" s="15"/>
      <c r="R31" s="17"/>
      <c r="V31" s="15"/>
      <c r="X31" s="15"/>
      <c r="Y31" s="20"/>
    </row>
    <row r="32" spans="8:25" s="3" customFormat="1" ht="18.75">
      <c r="H32" s="15"/>
      <c r="R32" s="17"/>
      <c r="V32" s="15"/>
      <c r="X32" s="15"/>
      <c r="Y32" s="20"/>
    </row>
    <row r="33" spans="8:25" s="3" customFormat="1" ht="18.75">
      <c r="H33" s="15"/>
      <c r="R33" s="17"/>
      <c r="V33" s="15"/>
      <c r="X33" s="15"/>
      <c r="Y33" s="20"/>
    </row>
    <row r="34" spans="8:25" s="3" customFormat="1" ht="18.75">
      <c r="H34" s="15"/>
      <c r="R34" s="17"/>
      <c r="V34" s="15"/>
      <c r="X34" s="15"/>
      <c r="Y34" s="20"/>
    </row>
    <row r="35" spans="8:25" s="3" customFormat="1" ht="18.75">
      <c r="H35" s="15"/>
      <c r="R35" s="17"/>
      <c r="V35" s="15"/>
      <c r="X35" s="15"/>
      <c r="Y35" s="20"/>
    </row>
    <row r="36" spans="8:25" s="3" customFormat="1" ht="18.75">
      <c r="H36" s="15"/>
      <c r="R36" s="17"/>
      <c r="V36" s="15"/>
      <c r="X36" s="15"/>
      <c r="Y36" s="20"/>
    </row>
    <row r="37" spans="8:25" s="3" customFormat="1" ht="18.75">
      <c r="H37" s="15"/>
      <c r="R37" s="17"/>
      <c r="V37" s="15"/>
      <c r="X37" s="15"/>
      <c r="Y37" s="20"/>
    </row>
    <row r="38" spans="8:25" s="3" customFormat="1" ht="18.75">
      <c r="H38" s="15"/>
      <c r="R38" s="17"/>
      <c r="V38" s="15"/>
      <c r="X38" s="15"/>
      <c r="Y38" s="20"/>
    </row>
    <row r="39" spans="8:25" s="3" customFormat="1" ht="18.75">
      <c r="H39" s="15"/>
      <c r="R39" s="17"/>
      <c r="V39" s="15"/>
      <c r="X39" s="15"/>
      <c r="Y39" s="20"/>
    </row>
    <row r="40" spans="8:25" s="3" customFormat="1" ht="18.75">
      <c r="H40" s="15"/>
      <c r="R40" s="17"/>
      <c r="V40" s="15"/>
      <c r="X40" s="15"/>
      <c r="Y40" s="20"/>
    </row>
    <row r="41" spans="8:25" s="3" customFormat="1" ht="18.75">
      <c r="H41" s="15"/>
      <c r="R41" s="17"/>
      <c r="V41" s="15"/>
      <c r="X41" s="15"/>
      <c r="Y41" s="20"/>
    </row>
    <row r="42" spans="8:25" s="3" customFormat="1" ht="18.75">
      <c r="H42" s="15"/>
      <c r="R42" s="17"/>
      <c r="V42" s="15"/>
      <c r="X42" s="15"/>
      <c r="Y42" s="20"/>
    </row>
    <row r="43" spans="8:25" s="3" customFormat="1" ht="18.75">
      <c r="H43" s="15"/>
      <c r="R43" s="17"/>
      <c r="V43" s="15"/>
      <c r="X43" s="15"/>
      <c r="Y43" s="20"/>
    </row>
    <row r="44" spans="8:25" s="3" customFormat="1" ht="18.75">
      <c r="H44" s="15"/>
      <c r="R44" s="17"/>
      <c r="V44" s="15"/>
      <c r="X44" s="15"/>
      <c r="Y44" s="20"/>
    </row>
    <row r="45" spans="8:25" s="3" customFormat="1" ht="18.75">
      <c r="H45" s="15"/>
      <c r="R45" s="17"/>
      <c r="V45" s="15"/>
      <c r="X45" s="15"/>
      <c r="Y45" s="20"/>
    </row>
    <row r="46" spans="8:25" s="3" customFormat="1" ht="18.75">
      <c r="H46" s="15"/>
      <c r="R46" s="17"/>
      <c r="V46" s="15"/>
      <c r="X46" s="15"/>
      <c r="Y46" s="20"/>
    </row>
    <row r="47" spans="8:25" s="3" customFormat="1" ht="18.75">
      <c r="H47" s="15"/>
      <c r="R47" s="17"/>
      <c r="V47" s="15"/>
      <c r="X47" s="15"/>
      <c r="Y47" s="20"/>
    </row>
    <row r="48" spans="8:25" s="3" customFormat="1" ht="18.75">
      <c r="H48" s="15"/>
      <c r="R48" s="17"/>
      <c r="V48" s="15"/>
      <c r="X48" s="15"/>
      <c r="Y48" s="20"/>
    </row>
    <row r="49" spans="8:25" s="3" customFormat="1" ht="18.75">
      <c r="H49" s="15"/>
      <c r="R49" s="17"/>
      <c r="V49" s="15"/>
      <c r="X49" s="15"/>
      <c r="Y49" s="20"/>
    </row>
    <row r="50" spans="8:25" s="3" customFormat="1" ht="18.75">
      <c r="H50" s="15"/>
      <c r="R50" s="17"/>
      <c r="V50" s="15"/>
      <c r="X50" s="15"/>
      <c r="Y50" s="20"/>
    </row>
    <row r="51" spans="8:25" s="3" customFormat="1" ht="18.75">
      <c r="H51" s="15"/>
      <c r="R51" s="17"/>
      <c r="V51" s="15"/>
      <c r="X51" s="15"/>
      <c r="Y51" s="20"/>
    </row>
    <row r="52" spans="8:25" s="3" customFormat="1" ht="18.75">
      <c r="H52" s="15"/>
      <c r="R52" s="17"/>
      <c r="V52" s="15"/>
      <c r="X52" s="15"/>
      <c r="Y52" s="20"/>
    </row>
    <row r="53" spans="8:25" s="3" customFormat="1" ht="18.75">
      <c r="H53" s="15"/>
      <c r="R53" s="17"/>
      <c r="V53" s="15"/>
      <c r="X53" s="15"/>
      <c r="Y53" s="20"/>
    </row>
    <row r="54" spans="8:25" s="3" customFormat="1" ht="18.75">
      <c r="H54" s="15"/>
      <c r="R54" s="17"/>
      <c r="V54" s="15"/>
      <c r="X54" s="15"/>
      <c r="Y54" s="20"/>
    </row>
    <row r="55" spans="8:25" s="3" customFormat="1" ht="18.75">
      <c r="H55" s="15"/>
      <c r="R55" s="17"/>
      <c r="V55" s="15"/>
      <c r="X55" s="15"/>
      <c r="Y55" s="20"/>
    </row>
    <row r="56" spans="8:25" s="3" customFormat="1" ht="18.75">
      <c r="H56" s="15"/>
      <c r="R56" s="17"/>
      <c r="V56" s="15"/>
      <c r="X56" s="15"/>
      <c r="Y56" s="20"/>
    </row>
    <row r="57" spans="8:25" s="3" customFormat="1" ht="18.75">
      <c r="H57" s="15"/>
      <c r="R57" s="17"/>
      <c r="V57" s="15"/>
      <c r="X57" s="15"/>
      <c r="Y57" s="20"/>
    </row>
    <row r="58" spans="8:25" s="3" customFormat="1" ht="18.75">
      <c r="H58" s="15"/>
      <c r="R58" s="17"/>
      <c r="V58" s="15"/>
      <c r="X58" s="15"/>
      <c r="Y58" s="20"/>
    </row>
    <row r="59" spans="8:25" s="3" customFormat="1" ht="18.75">
      <c r="H59" s="15"/>
      <c r="R59" s="17"/>
      <c r="V59" s="15"/>
      <c r="X59" s="15"/>
      <c r="Y59" s="20"/>
    </row>
    <row r="60" spans="8:25" s="3" customFormat="1" ht="18.75">
      <c r="H60" s="15"/>
      <c r="R60" s="17"/>
      <c r="V60" s="15"/>
      <c r="X60" s="15"/>
      <c r="Y60" s="20"/>
    </row>
    <row r="61" spans="8:25" s="3" customFormat="1" ht="18.75">
      <c r="H61" s="15"/>
      <c r="R61" s="17"/>
      <c r="V61" s="15"/>
      <c r="X61" s="15"/>
      <c r="Y61" s="20"/>
    </row>
    <row r="62" spans="8:25" s="3" customFormat="1" ht="18.75">
      <c r="H62" s="15"/>
      <c r="R62" s="17"/>
      <c r="V62" s="15"/>
      <c r="X62" s="15"/>
      <c r="Y62" s="20"/>
    </row>
    <row r="63" spans="8:25" s="3" customFormat="1" ht="18.75">
      <c r="H63" s="15"/>
      <c r="R63" s="17"/>
      <c r="V63" s="15"/>
      <c r="X63" s="15"/>
      <c r="Y63" s="20"/>
    </row>
    <row r="64" spans="8:25" s="3" customFormat="1" ht="18.75">
      <c r="H64" s="15"/>
      <c r="R64" s="17"/>
      <c r="V64" s="15"/>
      <c r="X64" s="15"/>
      <c r="Y64" s="20"/>
    </row>
    <row r="65" spans="8:25" s="3" customFormat="1" ht="18.75">
      <c r="H65" s="15"/>
      <c r="R65" s="17"/>
      <c r="V65" s="15"/>
      <c r="X65" s="15"/>
      <c r="Y65" s="20"/>
    </row>
    <row r="66" spans="8:25" s="3" customFormat="1" ht="18.75">
      <c r="H66" s="15"/>
      <c r="R66" s="17"/>
      <c r="V66" s="15"/>
      <c r="X66" s="15"/>
      <c r="Y66" s="20"/>
    </row>
    <row r="67" spans="8:25" s="3" customFormat="1" ht="18.75">
      <c r="H67" s="15"/>
      <c r="R67" s="17"/>
      <c r="V67" s="15"/>
      <c r="X67" s="15"/>
      <c r="Y67" s="20"/>
    </row>
    <row r="68" spans="8:25" s="3" customFormat="1" ht="18.75">
      <c r="H68" s="15"/>
      <c r="R68" s="17"/>
      <c r="V68" s="15"/>
      <c r="X68" s="15"/>
      <c r="Y68" s="20"/>
    </row>
    <row r="69" spans="8:25" s="3" customFormat="1" ht="18.75">
      <c r="H69" s="15"/>
      <c r="R69" s="17"/>
      <c r="V69" s="15"/>
      <c r="X69" s="15"/>
      <c r="Y69" s="20"/>
    </row>
    <row r="70" spans="8:25" s="3" customFormat="1" ht="18.75">
      <c r="H70" s="15"/>
      <c r="R70" s="17"/>
      <c r="V70" s="15"/>
      <c r="X70" s="15"/>
      <c r="Y70" s="20"/>
    </row>
    <row r="71" spans="8:25" s="3" customFormat="1" ht="18.75">
      <c r="H71" s="15"/>
      <c r="R71" s="17"/>
      <c r="V71" s="15"/>
      <c r="X71" s="15"/>
      <c r="Y71" s="20"/>
    </row>
    <row r="72" spans="8:25" s="3" customFormat="1" ht="18.75">
      <c r="H72" s="15"/>
      <c r="R72" s="17"/>
      <c r="V72" s="15"/>
      <c r="X72" s="15"/>
      <c r="Y72" s="20"/>
    </row>
    <row r="73" spans="8:25" s="3" customFormat="1" ht="18.75">
      <c r="H73" s="15"/>
      <c r="R73" s="17"/>
      <c r="V73" s="15"/>
      <c r="X73" s="15"/>
      <c r="Y73" s="20"/>
    </row>
    <row r="74" spans="8:25" s="3" customFormat="1" ht="18.75">
      <c r="H74" s="15"/>
      <c r="R74" s="17"/>
      <c r="V74" s="15"/>
      <c r="X74" s="15"/>
      <c r="Y74" s="20"/>
    </row>
    <row r="75" spans="8:25" s="3" customFormat="1" ht="18.75">
      <c r="H75" s="15"/>
      <c r="R75" s="17"/>
      <c r="V75" s="15"/>
      <c r="X75" s="15"/>
      <c r="Y75" s="20"/>
    </row>
    <row r="76" spans="8:25" s="3" customFormat="1" ht="18.75">
      <c r="H76" s="15"/>
      <c r="R76" s="17"/>
      <c r="V76" s="15"/>
      <c r="X76" s="15"/>
      <c r="Y76" s="20"/>
    </row>
    <row r="77" spans="8:25" s="3" customFormat="1" ht="18.75">
      <c r="H77" s="15"/>
      <c r="R77" s="17"/>
      <c r="V77" s="15"/>
      <c r="X77" s="15"/>
      <c r="Y77" s="20"/>
    </row>
    <row r="78" spans="8:25" s="3" customFormat="1" ht="18.75">
      <c r="H78" s="15"/>
      <c r="R78" s="17"/>
      <c r="V78" s="15"/>
      <c r="X78" s="15"/>
      <c r="Y78" s="20"/>
    </row>
    <row r="79" spans="8:25" s="3" customFormat="1" ht="18.75">
      <c r="H79" s="15"/>
      <c r="R79" s="17"/>
      <c r="V79" s="15"/>
      <c r="X79" s="15"/>
      <c r="Y79" s="20"/>
    </row>
    <row r="80" spans="8:25" s="3" customFormat="1" ht="18.75">
      <c r="H80" s="15"/>
      <c r="R80" s="17"/>
      <c r="V80" s="15"/>
      <c r="X80" s="15"/>
      <c r="Y80" s="20"/>
    </row>
    <row r="81" spans="8:25" s="3" customFormat="1" ht="18.75">
      <c r="H81" s="15"/>
      <c r="R81" s="17"/>
      <c r="V81" s="15"/>
      <c r="X81" s="15"/>
      <c r="Y81" s="20"/>
    </row>
    <row r="82" spans="8:25" s="3" customFormat="1" ht="18.75">
      <c r="H82" s="15"/>
      <c r="R82" s="17"/>
      <c r="V82" s="15"/>
      <c r="X82" s="15"/>
      <c r="Y82" s="20"/>
    </row>
    <row r="83" spans="8:25" s="3" customFormat="1" ht="18.75">
      <c r="H83" s="15"/>
      <c r="R83" s="17"/>
      <c r="V83" s="15"/>
      <c r="X83" s="15"/>
      <c r="Y83" s="20"/>
    </row>
    <row r="84" spans="8:25" s="3" customFormat="1" ht="18.75">
      <c r="H84" s="15"/>
      <c r="R84" s="17"/>
      <c r="V84" s="15"/>
      <c r="X84" s="15"/>
      <c r="Y84" s="20"/>
    </row>
    <row r="85" spans="8:25" s="3" customFormat="1" ht="18.75">
      <c r="H85" s="15"/>
      <c r="R85" s="17"/>
      <c r="V85" s="15"/>
      <c r="X85" s="15"/>
      <c r="Y85" s="20"/>
    </row>
    <row r="86" spans="8:25" s="3" customFormat="1" ht="18.75">
      <c r="H86" s="15"/>
      <c r="R86" s="17"/>
      <c r="V86" s="15"/>
      <c r="X86" s="15"/>
      <c r="Y86" s="20"/>
    </row>
    <row r="87" spans="8:25" s="3" customFormat="1" ht="18.75">
      <c r="H87" s="15"/>
      <c r="R87" s="17"/>
      <c r="V87" s="15"/>
      <c r="X87" s="15"/>
      <c r="Y87" s="20"/>
    </row>
    <row r="88" spans="8:25" s="3" customFormat="1" ht="18.75">
      <c r="H88" s="15"/>
      <c r="R88" s="17"/>
      <c r="V88" s="15"/>
      <c r="X88" s="15"/>
      <c r="Y88" s="20"/>
    </row>
    <row r="89" spans="8:25" s="3" customFormat="1" ht="18.75">
      <c r="H89" s="15"/>
      <c r="R89" s="17"/>
      <c r="V89" s="15"/>
      <c r="X89" s="15"/>
      <c r="Y89" s="20"/>
    </row>
    <row r="90" spans="8:25" s="3" customFormat="1" ht="18.75">
      <c r="H90" s="15"/>
      <c r="R90" s="17"/>
      <c r="V90" s="15"/>
      <c r="X90" s="15"/>
      <c r="Y90" s="20"/>
    </row>
    <row r="91" spans="8:25" s="3" customFormat="1" ht="18.75">
      <c r="H91" s="15"/>
      <c r="R91" s="17"/>
      <c r="V91" s="15"/>
      <c r="X91" s="15"/>
      <c r="Y91" s="20"/>
    </row>
    <row r="92" spans="8:25" s="3" customFormat="1" ht="18.75">
      <c r="H92" s="15"/>
      <c r="R92" s="17"/>
      <c r="V92" s="15"/>
      <c r="X92" s="15"/>
      <c r="Y92" s="20"/>
    </row>
    <row r="93" spans="8:25" s="3" customFormat="1" ht="18.75">
      <c r="H93" s="15"/>
      <c r="R93" s="17"/>
      <c r="V93" s="15"/>
      <c r="X93" s="15"/>
      <c r="Y93" s="20"/>
    </row>
    <row r="94" spans="8:25" s="3" customFormat="1" ht="18.75">
      <c r="H94" s="15"/>
      <c r="R94" s="17"/>
      <c r="V94" s="15"/>
      <c r="X94" s="15"/>
      <c r="Y94" s="20"/>
    </row>
    <row r="95" spans="8:25" s="3" customFormat="1" ht="18.75">
      <c r="H95" s="15"/>
      <c r="R95" s="17"/>
      <c r="V95" s="15"/>
      <c r="X95" s="15"/>
      <c r="Y95" s="20"/>
    </row>
    <row r="96" spans="8:25" s="3" customFormat="1" ht="18.75">
      <c r="H96" s="15"/>
      <c r="R96" s="17"/>
      <c r="V96" s="15"/>
      <c r="X96" s="15"/>
      <c r="Y96" s="20"/>
    </row>
    <row r="97" spans="8:25" s="3" customFormat="1" ht="18.75">
      <c r="H97" s="15"/>
      <c r="R97" s="17"/>
      <c r="V97" s="15"/>
      <c r="X97" s="15"/>
      <c r="Y97" s="20"/>
    </row>
    <row r="98" spans="8:25" s="3" customFormat="1" ht="18.75">
      <c r="H98" s="15"/>
      <c r="R98" s="17"/>
      <c r="V98" s="15"/>
      <c r="X98" s="15"/>
      <c r="Y98" s="20"/>
    </row>
    <row r="99" spans="8:25" s="3" customFormat="1" ht="18.75">
      <c r="H99" s="15"/>
      <c r="R99" s="17"/>
      <c r="V99" s="15"/>
      <c r="X99" s="15"/>
      <c r="Y99" s="20"/>
    </row>
    <row r="100" spans="8:25" s="3" customFormat="1" ht="18.75">
      <c r="H100" s="15"/>
      <c r="R100" s="17"/>
      <c r="V100" s="15"/>
      <c r="X100" s="15"/>
      <c r="Y100" s="20"/>
    </row>
    <row r="101" spans="8:25" s="3" customFormat="1" ht="18.75">
      <c r="H101" s="15"/>
      <c r="R101" s="17"/>
      <c r="V101" s="15"/>
      <c r="X101" s="15"/>
      <c r="Y101" s="20"/>
    </row>
    <row r="102" spans="8:25" s="3" customFormat="1" ht="18.75">
      <c r="H102" s="15"/>
      <c r="R102" s="17"/>
      <c r="V102" s="15"/>
      <c r="X102" s="15"/>
      <c r="Y102" s="20"/>
    </row>
    <row r="103" spans="8:25" s="3" customFormat="1" ht="18.75">
      <c r="H103" s="15"/>
      <c r="R103" s="17"/>
      <c r="V103" s="15"/>
      <c r="X103" s="15"/>
      <c r="Y103" s="20"/>
    </row>
    <row r="104" spans="8:25" s="3" customFormat="1" ht="18.75">
      <c r="H104" s="15"/>
      <c r="R104" s="17"/>
      <c r="V104" s="15"/>
      <c r="X104" s="15"/>
      <c r="Y104" s="20"/>
    </row>
    <row r="105" spans="8:25" s="3" customFormat="1" ht="18.75">
      <c r="H105" s="15"/>
      <c r="R105" s="17"/>
      <c r="V105" s="15"/>
      <c r="X105" s="15"/>
      <c r="Y105" s="20"/>
    </row>
    <row r="106" spans="8:25" s="3" customFormat="1" ht="18.75">
      <c r="H106" s="15"/>
      <c r="R106" s="17"/>
      <c r="V106" s="15"/>
      <c r="X106" s="15"/>
      <c r="Y106" s="20"/>
    </row>
    <row r="107" spans="8:25" s="3" customFormat="1" ht="18.75">
      <c r="H107" s="15"/>
      <c r="R107" s="17"/>
      <c r="V107" s="15"/>
      <c r="X107" s="15"/>
      <c r="Y107" s="20"/>
    </row>
    <row r="108" spans="8:25" s="3" customFormat="1" ht="18.75">
      <c r="H108" s="15"/>
      <c r="R108" s="17"/>
      <c r="V108" s="15"/>
      <c r="X108" s="15"/>
      <c r="Y108" s="20"/>
    </row>
    <row r="109" spans="8:25" s="3" customFormat="1" ht="18.75">
      <c r="H109" s="15"/>
      <c r="R109" s="17"/>
      <c r="V109" s="15"/>
      <c r="X109" s="15"/>
      <c r="Y109" s="20"/>
    </row>
    <row r="110" spans="8:25" s="3" customFormat="1" ht="18.75">
      <c r="H110" s="15"/>
      <c r="R110" s="17"/>
      <c r="V110" s="15"/>
      <c r="X110" s="15"/>
      <c r="Y110" s="20"/>
    </row>
    <row r="111" spans="8:25" s="3" customFormat="1" ht="18.75">
      <c r="H111" s="15"/>
      <c r="R111" s="17"/>
      <c r="V111" s="15"/>
      <c r="X111" s="15"/>
      <c r="Y111" s="20"/>
    </row>
    <row r="112" spans="8:25" s="3" customFormat="1" ht="18.75">
      <c r="H112" s="15"/>
      <c r="R112" s="17"/>
      <c r="V112" s="15"/>
      <c r="X112" s="15"/>
      <c r="Y112" s="20"/>
    </row>
    <row r="113" spans="8:25" s="3" customFormat="1" ht="18.75">
      <c r="H113" s="15"/>
      <c r="R113" s="17"/>
      <c r="V113" s="15"/>
      <c r="X113" s="15"/>
      <c r="Y113" s="20"/>
    </row>
    <row r="114" spans="8:25" s="3" customFormat="1" ht="18.75">
      <c r="H114" s="15"/>
      <c r="R114" s="17"/>
      <c r="V114" s="15"/>
      <c r="X114" s="15"/>
      <c r="Y114" s="20"/>
    </row>
    <row r="115" spans="8:25" s="3" customFormat="1" ht="18.75">
      <c r="H115" s="15"/>
      <c r="R115" s="17"/>
      <c r="V115" s="15"/>
      <c r="X115" s="15"/>
      <c r="Y115" s="20"/>
    </row>
    <row r="116" spans="8:25" s="3" customFormat="1" ht="18.75">
      <c r="H116" s="15"/>
      <c r="R116" s="17"/>
      <c r="V116" s="15"/>
      <c r="X116" s="15"/>
      <c r="Y116" s="20"/>
    </row>
    <row r="117" spans="8:25" s="3" customFormat="1" ht="18.75">
      <c r="H117" s="15"/>
      <c r="R117" s="17"/>
      <c r="V117" s="15"/>
      <c r="X117" s="15"/>
      <c r="Y117" s="20"/>
    </row>
    <row r="118" spans="8:25" s="3" customFormat="1" ht="18.75">
      <c r="H118" s="15"/>
      <c r="R118" s="17"/>
      <c r="V118" s="15"/>
      <c r="X118" s="15"/>
      <c r="Y118" s="20"/>
    </row>
    <row r="119" spans="8:25" s="3" customFormat="1" ht="18.75">
      <c r="H119" s="15"/>
      <c r="R119" s="17"/>
      <c r="V119" s="15"/>
      <c r="X119" s="15"/>
      <c r="Y119" s="20"/>
    </row>
    <row r="120" spans="8:25" s="3" customFormat="1" ht="18.75">
      <c r="H120" s="15"/>
      <c r="R120" s="17"/>
      <c r="V120" s="15"/>
      <c r="X120" s="15"/>
      <c r="Y120" s="20"/>
    </row>
    <row r="121" spans="8:25" s="3" customFormat="1" ht="18.75">
      <c r="H121" s="15"/>
      <c r="R121" s="17"/>
      <c r="V121" s="15"/>
      <c r="X121" s="15"/>
      <c r="Y121" s="20"/>
    </row>
    <row r="122" spans="8:25" s="3" customFormat="1" ht="18.75">
      <c r="H122" s="15"/>
      <c r="R122" s="17"/>
      <c r="V122" s="15"/>
      <c r="X122" s="15"/>
      <c r="Y122" s="20"/>
    </row>
    <row r="123" spans="8:25" s="3" customFormat="1" ht="18.75">
      <c r="H123" s="15"/>
      <c r="R123" s="17"/>
      <c r="V123" s="15"/>
      <c r="X123" s="15"/>
      <c r="Y123" s="20"/>
    </row>
    <row r="124" spans="8:25" s="3" customFormat="1" ht="18.75">
      <c r="H124" s="15"/>
      <c r="R124" s="17"/>
      <c r="V124" s="15"/>
      <c r="X124" s="15"/>
      <c r="Y124" s="20"/>
    </row>
    <row r="125" spans="8:25" s="3" customFormat="1" ht="18.75">
      <c r="H125" s="15"/>
      <c r="R125" s="17"/>
      <c r="V125" s="15"/>
      <c r="X125" s="15"/>
      <c r="Y125" s="20"/>
    </row>
    <row r="126" spans="8:25" s="3" customFormat="1" ht="18.75">
      <c r="H126" s="15"/>
      <c r="R126" s="17"/>
      <c r="V126" s="15"/>
      <c r="X126" s="15"/>
      <c r="Y126" s="20"/>
    </row>
    <row r="127" spans="8:25" s="3" customFormat="1" ht="18.75">
      <c r="H127" s="15"/>
      <c r="R127" s="17"/>
      <c r="V127" s="15"/>
      <c r="X127" s="15"/>
      <c r="Y127" s="20"/>
    </row>
    <row r="128" spans="8:25" s="3" customFormat="1" ht="18.75">
      <c r="H128" s="15"/>
      <c r="R128" s="17"/>
      <c r="V128" s="15"/>
      <c r="X128" s="15"/>
      <c r="Y128" s="20"/>
    </row>
    <row r="129" spans="8:25" s="3" customFormat="1" ht="18.75">
      <c r="H129" s="15"/>
      <c r="R129" s="17"/>
      <c r="V129" s="15"/>
      <c r="X129" s="15"/>
      <c r="Y129" s="20"/>
    </row>
    <row r="130" spans="8:25" s="3" customFormat="1" ht="18.75">
      <c r="H130" s="15"/>
      <c r="R130" s="17"/>
      <c r="V130" s="15"/>
      <c r="X130" s="15"/>
      <c r="Y130" s="20"/>
    </row>
    <row r="131" spans="8:25" s="3" customFormat="1" ht="18.75">
      <c r="H131" s="15"/>
      <c r="R131" s="17"/>
      <c r="V131" s="15"/>
      <c r="X131" s="15"/>
      <c r="Y131" s="20"/>
    </row>
    <row r="132" spans="8:25" s="3" customFormat="1" ht="18.75">
      <c r="H132" s="15"/>
      <c r="R132" s="17"/>
      <c r="V132" s="15"/>
      <c r="X132" s="15"/>
      <c r="Y132" s="20"/>
    </row>
    <row r="133" spans="8:25" s="3" customFormat="1" ht="18.75">
      <c r="H133" s="15"/>
      <c r="R133" s="17"/>
      <c r="V133" s="15"/>
      <c r="X133" s="15"/>
      <c r="Y133" s="20"/>
    </row>
    <row r="134" spans="8:25" s="3" customFormat="1" ht="18.75">
      <c r="H134" s="15"/>
      <c r="R134" s="17"/>
      <c r="V134" s="15"/>
      <c r="X134" s="15"/>
      <c r="Y134" s="20"/>
    </row>
    <row r="135" spans="8:25" s="3" customFormat="1" ht="18.75">
      <c r="H135" s="15"/>
      <c r="R135" s="17"/>
      <c r="V135" s="15"/>
      <c r="X135" s="15"/>
      <c r="Y135" s="20"/>
    </row>
    <row r="136" spans="8:25" s="3" customFormat="1" ht="18.75">
      <c r="H136" s="15"/>
      <c r="R136" s="17"/>
      <c r="V136" s="15"/>
      <c r="X136" s="15"/>
      <c r="Y136" s="20"/>
    </row>
    <row r="137" spans="8:25" s="3" customFormat="1" ht="18.75">
      <c r="H137" s="15"/>
      <c r="R137" s="17"/>
      <c r="V137" s="15"/>
      <c r="X137" s="15"/>
      <c r="Y137" s="20"/>
    </row>
    <row r="138" spans="8:25" s="3" customFormat="1" ht="18.75">
      <c r="H138" s="15"/>
      <c r="R138" s="17"/>
      <c r="V138" s="15"/>
      <c r="X138" s="15"/>
      <c r="Y138" s="20"/>
    </row>
    <row r="139" spans="8:25" s="3" customFormat="1" ht="18.75">
      <c r="H139" s="15"/>
      <c r="R139" s="17"/>
      <c r="V139" s="15"/>
      <c r="X139" s="15"/>
      <c r="Y139" s="20"/>
    </row>
    <row r="140" spans="8:25" s="3" customFormat="1" ht="18.75">
      <c r="H140" s="15"/>
      <c r="R140" s="17"/>
      <c r="V140" s="15"/>
      <c r="X140" s="15"/>
      <c r="Y140" s="20"/>
    </row>
    <row r="141" spans="8:25" s="3" customFormat="1" ht="18.75">
      <c r="H141" s="15"/>
      <c r="R141" s="17"/>
      <c r="V141" s="15"/>
      <c r="X141" s="15"/>
      <c r="Y141" s="20"/>
    </row>
    <row r="142" spans="8:25" s="3" customFormat="1" ht="18.75">
      <c r="H142" s="15"/>
      <c r="R142" s="17"/>
      <c r="V142" s="15"/>
      <c r="X142" s="15"/>
      <c r="Y142" s="20"/>
    </row>
    <row r="143" spans="8:25" s="3" customFormat="1" ht="18.75">
      <c r="H143" s="15"/>
      <c r="R143" s="17"/>
      <c r="V143" s="15"/>
      <c r="X143" s="15"/>
      <c r="Y143" s="20"/>
    </row>
    <row r="144" spans="8:25" s="3" customFormat="1" ht="18.75">
      <c r="H144" s="15"/>
      <c r="R144" s="17"/>
      <c r="V144" s="15"/>
      <c r="X144" s="15"/>
      <c r="Y144" s="20"/>
    </row>
    <row r="145" spans="8:25" s="3" customFormat="1" ht="18.75">
      <c r="H145" s="15"/>
      <c r="R145" s="17"/>
      <c r="V145" s="15"/>
      <c r="X145" s="15"/>
      <c r="Y145" s="20"/>
    </row>
    <row r="146" spans="8:25" s="3" customFormat="1" ht="18.75">
      <c r="H146" s="15"/>
      <c r="R146" s="17"/>
      <c r="V146" s="15"/>
      <c r="X146" s="15"/>
      <c r="Y146" s="20"/>
    </row>
    <row r="147" spans="8:25" s="3" customFormat="1" ht="18.75">
      <c r="H147" s="15"/>
      <c r="R147" s="17"/>
      <c r="V147" s="15"/>
      <c r="X147" s="15"/>
      <c r="Y147" s="20"/>
    </row>
    <row r="148" spans="8:25" s="3" customFormat="1" ht="18.75">
      <c r="H148" s="15"/>
      <c r="R148" s="17"/>
      <c r="V148" s="15"/>
      <c r="X148" s="15"/>
      <c r="Y148" s="20"/>
    </row>
    <row r="149" spans="8:25" s="3" customFormat="1" ht="18.75">
      <c r="H149" s="15"/>
      <c r="R149" s="17"/>
      <c r="V149" s="15"/>
      <c r="X149" s="15"/>
      <c r="Y149" s="20"/>
    </row>
    <row r="150" spans="8:25" s="3" customFormat="1" ht="18.75">
      <c r="H150" s="15"/>
      <c r="R150" s="17"/>
      <c r="V150" s="15"/>
      <c r="X150" s="15"/>
      <c r="Y150" s="20"/>
    </row>
    <row r="151" spans="8:25" s="3" customFormat="1" ht="18.75">
      <c r="H151" s="15"/>
      <c r="R151" s="17"/>
      <c r="V151" s="15"/>
      <c r="X151" s="15"/>
      <c r="Y151" s="20"/>
    </row>
    <row r="152" spans="8:25" s="3" customFormat="1" ht="18.75">
      <c r="H152" s="15"/>
      <c r="R152" s="17"/>
      <c r="V152" s="15"/>
      <c r="X152" s="15"/>
      <c r="Y152" s="20"/>
    </row>
    <row r="153" spans="8:25" s="3" customFormat="1" ht="18.75">
      <c r="H153" s="15"/>
      <c r="R153" s="17"/>
      <c r="V153" s="15"/>
      <c r="X153" s="15"/>
      <c r="Y153" s="20"/>
    </row>
    <row r="154" spans="8:25" s="3" customFormat="1" ht="18.75">
      <c r="H154" s="15"/>
      <c r="R154" s="17"/>
      <c r="V154" s="15"/>
      <c r="X154" s="15"/>
      <c r="Y154" s="20"/>
    </row>
    <row r="155" spans="8:25" s="3" customFormat="1" ht="18.75">
      <c r="H155" s="15"/>
      <c r="R155" s="17"/>
      <c r="V155" s="15"/>
      <c r="X155" s="15"/>
      <c r="Y155" s="20"/>
    </row>
    <row r="156" spans="8:25" s="3" customFormat="1" ht="18.75">
      <c r="H156" s="15"/>
      <c r="R156" s="17"/>
      <c r="V156" s="15"/>
      <c r="X156" s="15"/>
      <c r="Y156" s="20"/>
    </row>
    <row r="157" spans="8:25" s="3" customFormat="1" ht="18.75">
      <c r="H157" s="15"/>
      <c r="R157" s="17"/>
      <c r="V157" s="15"/>
      <c r="X157" s="15"/>
      <c r="Y157" s="20"/>
    </row>
    <row r="158" spans="8:25" s="3" customFormat="1" ht="18.75">
      <c r="H158" s="15"/>
      <c r="R158" s="17"/>
      <c r="V158" s="15"/>
      <c r="X158" s="15"/>
      <c r="Y158" s="20"/>
    </row>
    <row r="159" spans="8:25" s="3" customFormat="1" ht="18.75">
      <c r="H159" s="15"/>
      <c r="R159" s="17"/>
      <c r="V159" s="15"/>
      <c r="X159" s="15"/>
      <c r="Y159" s="20"/>
    </row>
    <row r="160" spans="8:25" s="3" customFormat="1" ht="18.75">
      <c r="H160" s="15"/>
      <c r="R160" s="17"/>
      <c r="V160" s="15"/>
      <c r="X160" s="15"/>
      <c r="Y160" s="20"/>
    </row>
    <row r="161" spans="8:25" s="3" customFormat="1" ht="18.75">
      <c r="H161" s="15"/>
      <c r="R161" s="17"/>
      <c r="V161" s="15"/>
      <c r="X161" s="15"/>
      <c r="Y161" s="20"/>
    </row>
    <row r="162" spans="8:25" s="3" customFormat="1" ht="18.75">
      <c r="H162" s="15"/>
      <c r="R162" s="17"/>
      <c r="V162" s="15"/>
      <c r="X162" s="15"/>
      <c r="Y162" s="20"/>
    </row>
    <row r="163" spans="8:25" s="3" customFormat="1" ht="18.75">
      <c r="H163" s="15"/>
      <c r="R163" s="17"/>
      <c r="V163" s="15"/>
      <c r="X163" s="15"/>
      <c r="Y163" s="20"/>
    </row>
    <row r="164" spans="8:25" s="3" customFormat="1" ht="18.75">
      <c r="H164" s="15"/>
      <c r="R164" s="17"/>
      <c r="V164" s="15"/>
      <c r="X164" s="15"/>
      <c r="Y164" s="20"/>
    </row>
    <row r="165" spans="8:25" s="3" customFormat="1" ht="18.75">
      <c r="H165" s="15"/>
      <c r="R165" s="17"/>
      <c r="V165" s="15"/>
      <c r="X165" s="15"/>
      <c r="Y165" s="20"/>
    </row>
    <row r="166" spans="8:25" s="3" customFormat="1" ht="18.75">
      <c r="H166" s="15"/>
      <c r="R166" s="17"/>
      <c r="V166" s="15"/>
      <c r="X166" s="15"/>
      <c r="Y166" s="20"/>
    </row>
    <row r="167" spans="8:25" s="3" customFormat="1" ht="18.75">
      <c r="H167" s="15"/>
      <c r="R167" s="17"/>
      <c r="V167" s="15"/>
      <c r="X167" s="15"/>
      <c r="Y167" s="20"/>
    </row>
    <row r="168" spans="8:25" s="3" customFormat="1" ht="18.75">
      <c r="H168" s="15"/>
      <c r="R168" s="17"/>
      <c r="V168" s="15"/>
      <c r="X168" s="15"/>
      <c r="Y168" s="20"/>
    </row>
    <row r="169" spans="8:25" s="3" customFormat="1" ht="18.75">
      <c r="H169" s="15"/>
      <c r="R169" s="17"/>
      <c r="V169" s="15"/>
      <c r="X169" s="15"/>
      <c r="Y169" s="20"/>
    </row>
    <row r="170" spans="8:25" s="3" customFormat="1" ht="18.75">
      <c r="H170" s="15"/>
      <c r="R170" s="17"/>
      <c r="V170" s="15"/>
      <c r="X170" s="15"/>
      <c r="Y170" s="20"/>
    </row>
    <row r="171" spans="8:25" s="3" customFormat="1" ht="18.75">
      <c r="H171" s="15"/>
      <c r="R171" s="17"/>
      <c r="V171" s="15"/>
      <c r="X171" s="15"/>
      <c r="Y171" s="20"/>
    </row>
    <row r="172" spans="8:25" s="3" customFormat="1" ht="18.75">
      <c r="H172" s="15"/>
      <c r="R172" s="17"/>
      <c r="V172" s="15"/>
      <c r="X172" s="15"/>
      <c r="Y172" s="20"/>
    </row>
    <row r="173" spans="8:25" s="3" customFormat="1" ht="18.75">
      <c r="H173" s="15"/>
      <c r="R173" s="17"/>
      <c r="V173" s="15"/>
      <c r="X173" s="15"/>
      <c r="Y173" s="20"/>
    </row>
    <row r="174" spans="8:25" s="3" customFormat="1" ht="18.75">
      <c r="H174" s="15"/>
      <c r="R174" s="17"/>
      <c r="V174" s="15"/>
      <c r="X174" s="15"/>
      <c r="Y174" s="20"/>
    </row>
    <row r="175" spans="8:25" s="3" customFormat="1" ht="18.75">
      <c r="H175" s="15"/>
      <c r="R175" s="17"/>
      <c r="V175" s="15"/>
      <c r="X175" s="15"/>
      <c r="Y175" s="20"/>
    </row>
    <row r="176" spans="8:25" s="3" customFormat="1" ht="18.75">
      <c r="H176" s="15"/>
      <c r="R176" s="17"/>
      <c r="V176" s="15"/>
      <c r="X176" s="15"/>
      <c r="Y176" s="20"/>
    </row>
    <row r="177" spans="8:25" s="3" customFormat="1" ht="18.75">
      <c r="H177" s="15"/>
      <c r="R177" s="17"/>
      <c r="V177" s="15"/>
      <c r="X177" s="15"/>
      <c r="Y177" s="20"/>
    </row>
    <row r="178" spans="8:25" s="3" customFormat="1" ht="18.75">
      <c r="H178" s="15"/>
      <c r="R178" s="17"/>
      <c r="V178" s="15"/>
      <c r="X178" s="15"/>
      <c r="Y178" s="20"/>
    </row>
    <row r="179" spans="8:25" s="3" customFormat="1" ht="18.75">
      <c r="H179" s="15"/>
      <c r="R179" s="17"/>
      <c r="V179" s="15"/>
      <c r="X179" s="15"/>
      <c r="Y179" s="20"/>
    </row>
    <row r="180" spans="8:25" s="3" customFormat="1" ht="18.75">
      <c r="H180" s="15"/>
      <c r="R180" s="17"/>
      <c r="V180" s="15"/>
      <c r="X180" s="15"/>
      <c r="Y180" s="20"/>
    </row>
    <row r="181" spans="8:25" s="3" customFormat="1" ht="18.75">
      <c r="H181" s="15"/>
      <c r="R181" s="17"/>
      <c r="V181" s="15"/>
      <c r="X181" s="15"/>
      <c r="Y181" s="20"/>
    </row>
    <row r="182" spans="8:25" s="3" customFormat="1" ht="18.75">
      <c r="H182" s="15"/>
      <c r="R182" s="17"/>
      <c r="V182" s="15"/>
      <c r="X182" s="15"/>
      <c r="Y182" s="20"/>
    </row>
    <row r="183" spans="8:25" s="3" customFormat="1" ht="18.75">
      <c r="H183" s="15"/>
      <c r="R183" s="17"/>
      <c r="V183" s="15"/>
      <c r="X183" s="15"/>
      <c r="Y183" s="20"/>
    </row>
    <row r="184" spans="8:25" s="3" customFormat="1" ht="18.75">
      <c r="H184" s="15"/>
      <c r="R184" s="17"/>
      <c r="V184" s="15"/>
      <c r="X184" s="15"/>
      <c r="Y184" s="20"/>
    </row>
    <row r="185" spans="8:25" s="3" customFormat="1" ht="18.75">
      <c r="H185" s="15"/>
      <c r="R185" s="17"/>
      <c r="V185" s="15"/>
      <c r="X185" s="15"/>
      <c r="Y185" s="20"/>
    </row>
    <row r="186" spans="8:25" s="3" customFormat="1" ht="18.75">
      <c r="H186" s="15"/>
      <c r="R186" s="17"/>
      <c r="V186" s="15"/>
      <c r="X186" s="15"/>
      <c r="Y186" s="20"/>
    </row>
    <row r="187" spans="8:25" s="3" customFormat="1" ht="18.75">
      <c r="H187" s="15"/>
      <c r="R187" s="17"/>
      <c r="V187" s="15"/>
      <c r="X187" s="15"/>
      <c r="Y187" s="20"/>
    </row>
    <row r="188" spans="8:25" s="3" customFormat="1" ht="18.75">
      <c r="H188" s="15"/>
      <c r="R188" s="17"/>
      <c r="V188" s="15"/>
      <c r="X188" s="15"/>
      <c r="Y188" s="20"/>
    </row>
    <row r="189" spans="8:25" s="3" customFormat="1" ht="18.75">
      <c r="H189" s="15"/>
      <c r="R189" s="17"/>
      <c r="V189" s="15"/>
      <c r="X189" s="15"/>
      <c r="Y189" s="20"/>
    </row>
    <row r="190" spans="8:25" s="3" customFormat="1" ht="18.75">
      <c r="H190" s="15"/>
      <c r="R190" s="17"/>
      <c r="V190" s="15"/>
      <c r="X190" s="15"/>
      <c r="Y190" s="20"/>
    </row>
    <row r="191" spans="8:25" s="3" customFormat="1" ht="18.75">
      <c r="H191" s="15"/>
      <c r="R191" s="17"/>
      <c r="V191" s="15"/>
      <c r="X191" s="15"/>
      <c r="Y191" s="20"/>
    </row>
    <row r="192" spans="8:25" s="3" customFormat="1" ht="18.75">
      <c r="H192" s="15"/>
      <c r="R192" s="17"/>
      <c r="V192" s="15"/>
      <c r="X192" s="15"/>
      <c r="Y192" s="20"/>
    </row>
    <row r="193" spans="8:25" s="3" customFormat="1" ht="18.75">
      <c r="H193" s="15"/>
      <c r="R193" s="17"/>
      <c r="V193" s="15"/>
      <c r="X193" s="15"/>
      <c r="Y193" s="20"/>
    </row>
    <row r="194" spans="8:25" s="3" customFormat="1" ht="18.75">
      <c r="H194" s="15"/>
      <c r="R194" s="17"/>
      <c r="V194" s="15"/>
      <c r="X194" s="15"/>
      <c r="Y194" s="20"/>
    </row>
    <row r="195" spans="8:25" s="3" customFormat="1" ht="18.75">
      <c r="H195" s="15"/>
      <c r="R195" s="17"/>
      <c r="V195" s="15"/>
      <c r="X195" s="15"/>
      <c r="Y195" s="20"/>
    </row>
    <row r="196" spans="8:25" s="3" customFormat="1" ht="18.75">
      <c r="H196" s="15"/>
      <c r="R196" s="17"/>
      <c r="V196" s="15"/>
      <c r="X196" s="15"/>
      <c r="Y196" s="20"/>
    </row>
    <row r="197" spans="8:25" s="3" customFormat="1" ht="18.75">
      <c r="H197" s="15"/>
      <c r="R197" s="17"/>
      <c r="V197" s="15"/>
      <c r="X197" s="15"/>
      <c r="Y197" s="20"/>
    </row>
    <row r="198" spans="8:25" s="3" customFormat="1" ht="18.75">
      <c r="H198" s="15"/>
      <c r="R198" s="17"/>
      <c r="V198" s="15"/>
      <c r="X198" s="15"/>
      <c r="Y198" s="20"/>
    </row>
    <row r="199" spans="8:25" s="3" customFormat="1" ht="18.75">
      <c r="H199" s="15"/>
      <c r="R199" s="17"/>
      <c r="V199" s="15"/>
      <c r="X199" s="15"/>
      <c r="Y199" s="20"/>
    </row>
    <row r="200" spans="8:25" s="3" customFormat="1" ht="18.75">
      <c r="H200" s="15"/>
      <c r="R200" s="17"/>
      <c r="V200" s="15"/>
      <c r="X200" s="15"/>
      <c r="Y200" s="20"/>
    </row>
    <row r="201" spans="8:25" s="3" customFormat="1" ht="18.75">
      <c r="H201" s="15"/>
      <c r="R201" s="17"/>
      <c r="V201" s="15"/>
      <c r="X201" s="15"/>
      <c r="Y201" s="20"/>
    </row>
    <row r="202" spans="8:25" s="3" customFormat="1" ht="18.75">
      <c r="H202" s="15"/>
      <c r="R202" s="17"/>
      <c r="V202" s="15"/>
      <c r="X202" s="15"/>
      <c r="Y202" s="20"/>
    </row>
    <row r="203" spans="8:25" s="3" customFormat="1" ht="18.75">
      <c r="H203" s="15"/>
      <c r="R203" s="17"/>
      <c r="V203" s="15"/>
      <c r="X203" s="15"/>
      <c r="Y203" s="20"/>
    </row>
    <row r="204" spans="8:25" s="3" customFormat="1" ht="18.75">
      <c r="H204" s="15"/>
      <c r="R204" s="17"/>
      <c r="V204" s="15"/>
      <c r="X204" s="15"/>
      <c r="Y204" s="20"/>
    </row>
    <row r="205" spans="8:25" s="3" customFormat="1" ht="18.75">
      <c r="H205" s="15"/>
      <c r="R205" s="17"/>
      <c r="V205" s="15"/>
      <c r="X205" s="15"/>
      <c r="Y205" s="20"/>
    </row>
    <row r="206" spans="8:25" s="3" customFormat="1" ht="18.75">
      <c r="H206" s="15"/>
      <c r="R206" s="17"/>
      <c r="V206" s="15"/>
      <c r="X206" s="15"/>
      <c r="Y206" s="20"/>
    </row>
    <row r="207" spans="8:25" s="3" customFormat="1" ht="18.75">
      <c r="H207" s="15"/>
      <c r="R207" s="17"/>
      <c r="V207" s="15"/>
      <c r="X207" s="15"/>
      <c r="Y207" s="20"/>
    </row>
    <row r="208" spans="8:25" s="3" customFormat="1" ht="18.75">
      <c r="H208" s="15"/>
      <c r="R208" s="17"/>
      <c r="V208" s="15"/>
      <c r="X208" s="15"/>
      <c r="Y208" s="20"/>
    </row>
    <row r="209" spans="8:25" s="3" customFormat="1" ht="18.75">
      <c r="H209" s="15"/>
      <c r="R209" s="17"/>
      <c r="V209" s="15"/>
      <c r="X209" s="15"/>
      <c r="Y209" s="20"/>
    </row>
    <row r="210" spans="8:25" s="3" customFormat="1" ht="18.75">
      <c r="H210" s="15"/>
      <c r="R210" s="17"/>
      <c r="V210" s="15"/>
      <c r="X210" s="15"/>
      <c r="Y210" s="20"/>
    </row>
    <row r="211" spans="8:25" s="3" customFormat="1" ht="18.75">
      <c r="H211" s="15"/>
      <c r="R211" s="17"/>
      <c r="V211" s="15"/>
      <c r="X211" s="15"/>
      <c r="Y211" s="20"/>
    </row>
    <row r="212" spans="8:25" s="3" customFormat="1" ht="18.75">
      <c r="H212" s="15"/>
      <c r="R212" s="17"/>
      <c r="V212" s="15"/>
      <c r="X212" s="15"/>
      <c r="Y212" s="20"/>
    </row>
    <row r="213" spans="8:25" s="3" customFormat="1" ht="18.75">
      <c r="H213" s="15"/>
      <c r="R213" s="17"/>
      <c r="V213" s="15"/>
      <c r="X213" s="15"/>
      <c r="Y213" s="20"/>
    </row>
    <row r="214" spans="8:25" s="3" customFormat="1" ht="18.75">
      <c r="H214" s="15"/>
      <c r="R214" s="17"/>
      <c r="V214" s="15"/>
      <c r="X214" s="15"/>
      <c r="Y214" s="20"/>
    </row>
    <row r="215" spans="8:25" s="3" customFormat="1" ht="18.75">
      <c r="H215" s="15"/>
      <c r="R215" s="17"/>
      <c r="V215" s="15"/>
      <c r="X215" s="15"/>
      <c r="Y215" s="20"/>
    </row>
    <row r="216" spans="8:25" s="3" customFormat="1" ht="18.75">
      <c r="H216" s="15"/>
      <c r="R216" s="17"/>
      <c r="V216" s="15"/>
      <c r="X216" s="15"/>
      <c r="Y216" s="20"/>
    </row>
    <row r="217" spans="8:25" s="3" customFormat="1" ht="18.75">
      <c r="H217" s="15"/>
      <c r="R217" s="17"/>
      <c r="V217" s="15"/>
      <c r="X217" s="15"/>
      <c r="Y217" s="20"/>
    </row>
    <row r="218" spans="8:25" s="3" customFormat="1" ht="18.75">
      <c r="H218" s="15"/>
      <c r="R218" s="17"/>
      <c r="V218" s="15"/>
      <c r="X218" s="15"/>
      <c r="Y218" s="20"/>
    </row>
    <row r="219" spans="8:25" s="3" customFormat="1" ht="18.75">
      <c r="H219" s="15"/>
      <c r="R219" s="17"/>
      <c r="V219" s="15"/>
      <c r="X219" s="15"/>
      <c r="Y219" s="20"/>
    </row>
    <row r="220" spans="8:25" s="3" customFormat="1" ht="18.75">
      <c r="H220" s="15"/>
      <c r="R220" s="17"/>
      <c r="V220" s="15"/>
      <c r="X220" s="15"/>
      <c r="Y220" s="20"/>
    </row>
    <row r="221" spans="8:25" s="3" customFormat="1" ht="18.75">
      <c r="H221" s="15"/>
      <c r="R221" s="17"/>
      <c r="V221" s="15"/>
      <c r="X221" s="15"/>
      <c r="Y221" s="20"/>
    </row>
    <row r="222" spans="8:25" s="3" customFormat="1" ht="18.75">
      <c r="H222" s="15"/>
      <c r="R222" s="17"/>
      <c r="V222" s="15"/>
      <c r="X222" s="15"/>
      <c r="Y222" s="20"/>
    </row>
    <row r="223" spans="8:25" s="3" customFormat="1" ht="18.75">
      <c r="H223" s="15"/>
      <c r="R223" s="17"/>
      <c r="V223" s="15"/>
      <c r="X223" s="15"/>
      <c r="Y223" s="20"/>
    </row>
    <row r="224" spans="8:25" s="3" customFormat="1" ht="18.75">
      <c r="H224" s="15"/>
      <c r="R224" s="17"/>
      <c r="V224" s="15"/>
      <c r="X224" s="15"/>
      <c r="Y224" s="20"/>
    </row>
    <row r="225" spans="8:25" s="3" customFormat="1" ht="18.75">
      <c r="H225" s="15"/>
      <c r="R225" s="17"/>
      <c r="V225" s="15"/>
      <c r="X225" s="15"/>
      <c r="Y225" s="20"/>
    </row>
    <row r="226" spans="8:25" s="3" customFormat="1" ht="18.75">
      <c r="H226" s="15"/>
      <c r="R226" s="17"/>
      <c r="V226" s="15"/>
      <c r="X226" s="15"/>
      <c r="Y226" s="20"/>
    </row>
    <row r="227" spans="8:25" s="3" customFormat="1" ht="18.75">
      <c r="H227" s="15"/>
      <c r="R227" s="17"/>
      <c r="V227" s="15"/>
      <c r="X227" s="15"/>
      <c r="Y227" s="20"/>
    </row>
    <row r="228" spans="8:25" s="3" customFormat="1" ht="18.75">
      <c r="H228" s="15"/>
      <c r="R228" s="17"/>
      <c r="V228" s="15"/>
      <c r="X228" s="15"/>
      <c r="Y228" s="20"/>
    </row>
    <row r="229" spans="8:25" s="3" customFormat="1" ht="18.75">
      <c r="H229" s="15"/>
      <c r="R229" s="17"/>
      <c r="V229" s="15"/>
      <c r="X229" s="15"/>
      <c r="Y229" s="20"/>
    </row>
    <row r="230" spans="8:25" s="3" customFormat="1" ht="18.75">
      <c r="H230" s="15"/>
      <c r="R230" s="17"/>
      <c r="V230" s="15"/>
      <c r="X230" s="15"/>
      <c r="Y230" s="20"/>
    </row>
    <row r="231" spans="8:25" s="3" customFormat="1" ht="18.75">
      <c r="H231" s="15"/>
      <c r="R231" s="17"/>
      <c r="V231" s="15"/>
      <c r="X231" s="15"/>
      <c r="Y231" s="20"/>
    </row>
    <row r="232" spans="8:25" s="3" customFormat="1" ht="18.75">
      <c r="H232" s="15"/>
      <c r="R232" s="17"/>
      <c r="V232" s="15"/>
      <c r="X232" s="15"/>
      <c r="Y232" s="20"/>
    </row>
    <row r="233" spans="8:25" s="3" customFormat="1" ht="18.75">
      <c r="H233" s="15"/>
      <c r="R233" s="17"/>
      <c r="V233" s="15"/>
      <c r="X233" s="15"/>
      <c r="Y233" s="20"/>
    </row>
    <row r="234" spans="8:25" s="3" customFormat="1" ht="18.75">
      <c r="H234" s="15"/>
      <c r="R234" s="17"/>
      <c r="V234" s="15"/>
      <c r="X234" s="15"/>
      <c r="Y234" s="20"/>
    </row>
    <row r="235" spans="8:25" s="3" customFormat="1" ht="18.75">
      <c r="H235" s="15"/>
      <c r="R235" s="17"/>
      <c r="V235" s="15"/>
      <c r="X235" s="15"/>
      <c r="Y235" s="20"/>
    </row>
    <row r="236" spans="8:25" s="3" customFormat="1" ht="18.75">
      <c r="H236" s="15"/>
      <c r="R236" s="17"/>
      <c r="V236" s="15"/>
      <c r="X236" s="15"/>
      <c r="Y236" s="20"/>
    </row>
    <row r="237" spans="8:25" s="3" customFormat="1" ht="18.75">
      <c r="H237" s="15"/>
      <c r="R237" s="17"/>
      <c r="V237" s="15"/>
      <c r="X237" s="15"/>
      <c r="Y237" s="20"/>
    </row>
    <row r="238" spans="8:25" s="3" customFormat="1" ht="18.75">
      <c r="H238" s="15"/>
      <c r="R238" s="17"/>
      <c r="V238" s="15"/>
      <c r="X238" s="15"/>
      <c r="Y238" s="20"/>
    </row>
    <row r="239" spans="8:25" s="3" customFormat="1" ht="18.75">
      <c r="H239" s="15"/>
      <c r="R239" s="17"/>
      <c r="V239" s="15"/>
      <c r="X239" s="15"/>
      <c r="Y239" s="20"/>
    </row>
    <row r="240" spans="8:25" s="3" customFormat="1" ht="18.75">
      <c r="H240" s="15"/>
      <c r="R240" s="17"/>
      <c r="V240" s="15"/>
      <c r="X240" s="15"/>
      <c r="Y240" s="20"/>
    </row>
    <row r="241" spans="8:25" s="3" customFormat="1" ht="18.75">
      <c r="H241" s="15"/>
      <c r="R241" s="17"/>
      <c r="V241" s="15"/>
      <c r="X241" s="15"/>
      <c r="Y241" s="20"/>
    </row>
    <row r="242" spans="8:25" s="3" customFormat="1" ht="18.75">
      <c r="H242" s="15"/>
      <c r="R242" s="17"/>
      <c r="V242" s="15"/>
      <c r="X242" s="15"/>
      <c r="Y242" s="20"/>
    </row>
    <row r="243" spans="8:25" s="3" customFormat="1" ht="18.75">
      <c r="H243" s="15"/>
      <c r="R243" s="17"/>
      <c r="V243" s="15"/>
      <c r="X243" s="15"/>
      <c r="Y243" s="20"/>
    </row>
    <row r="244" spans="8:25" s="3" customFormat="1" ht="18.75">
      <c r="H244" s="15"/>
      <c r="R244" s="17"/>
      <c r="V244" s="15"/>
      <c r="X244" s="15"/>
      <c r="Y244" s="20"/>
    </row>
    <row r="245" spans="8:25" s="3" customFormat="1" ht="18.75">
      <c r="H245" s="15"/>
      <c r="R245" s="17"/>
      <c r="V245" s="15"/>
      <c r="X245" s="15"/>
      <c r="Y245" s="20"/>
    </row>
    <row r="246" spans="8:25" s="3" customFormat="1" ht="18.75">
      <c r="H246" s="15"/>
      <c r="R246" s="17"/>
      <c r="V246" s="15"/>
      <c r="X246" s="15"/>
      <c r="Y246" s="20"/>
    </row>
    <row r="247" spans="8:25" s="3" customFormat="1" ht="18.75">
      <c r="H247" s="15"/>
      <c r="R247" s="17"/>
      <c r="V247" s="15"/>
      <c r="X247" s="15"/>
      <c r="Y247" s="20"/>
    </row>
    <row r="248" spans="8:25" s="3" customFormat="1" ht="18.75">
      <c r="H248" s="15"/>
      <c r="R248" s="17"/>
      <c r="V248" s="15"/>
      <c r="X248" s="15"/>
      <c r="Y248" s="20"/>
    </row>
    <row r="249" spans="8:25" s="3" customFormat="1" ht="18.75">
      <c r="H249" s="15"/>
      <c r="R249" s="17"/>
      <c r="V249" s="15"/>
      <c r="X249" s="15"/>
      <c r="Y249" s="20"/>
    </row>
    <row r="250" spans="8:25" s="3" customFormat="1" ht="18.75">
      <c r="H250" s="15"/>
      <c r="R250" s="17"/>
      <c r="V250" s="15"/>
      <c r="X250" s="15"/>
      <c r="Y250" s="20"/>
    </row>
    <row r="251" spans="8:25" s="3" customFormat="1" ht="18.75">
      <c r="H251" s="15"/>
      <c r="R251" s="17"/>
      <c r="V251" s="15"/>
      <c r="X251" s="15"/>
      <c r="Y251" s="20"/>
    </row>
    <row r="252" spans="8:25" s="3" customFormat="1" ht="18.75">
      <c r="H252" s="15"/>
      <c r="R252" s="17"/>
      <c r="V252" s="15"/>
      <c r="X252" s="15"/>
      <c r="Y252" s="20"/>
    </row>
    <row r="253" spans="8:25" s="3" customFormat="1" ht="18.75">
      <c r="H253" s="15"/>
      <c r="R253" s="17"/>
      <c r="V253" s="15"/>
      <c r="X253" s="15"/>
      <c r="Y253" s="20"/>
    </row>
    <row r="254" spans="8:25" s="3" customFormat="1" ht="18.75">
      <c r="H254" s="15"/>
      <c r="R254" s="17"/>
      <c r="V254" s="15"/>
      <c r="X254" s="15"/>
      <c r="Y254" s="20"/>
    </row>
    <row r="255" spans="8:25" s="3" customFormat="1" ht="18.75">
      <c r="H255" s="15"/>
      <c r="R255" s="17"/>
      <c r="V255" s="15"/>
      <c r="X255" s="15"/>
      <c r="Y255" s="20"/>
    </row>
    <row r="256" spans="8:25" s="3" customFormat="1" ht="18.75">
      <c r="H256" s="15"/>
      <c r="R256" s="17"/>
      <c r="V256" s="15"/>
      <c r="X256" s="15"/>
      <c r="Y256" s="20"/>
    </row>
    <row r="257" spans="8:25" s="3" customFormat="1" ht="18.75">
      <c r="H257" s="15"/>
      <c r="R257" s="17"/>
      <c r="V257" s="15"/>
      <c r="X257" s="15"/>
      <c r="Y257" s="20"/>
    </row>
    <row r="258" spans="8:25" s="3" customFormat="1" ht="18.75">
      <c r="H258" s="15"/>
      <c r="R258" s="17"/>
      <c r="V258" s="15"/>
      <c r="X258" s="15"/>
      <c r="Y258" s="20"/>
    </row>
    <row r="259" spans="8:25" s="3" customFormat="1" ht="18.75">
      <c r="H259" s="15"/>
      <c r="R259" s="17"/>
      <c r="V259" s="15"/>
      <c r="X259" s="15"/>
      <c r="Y259" s="20"/>
    </row>
    <row r="260" spans="8:25" s="3" customFormat="1" ht="18.75">
      <c r="H260" s="15"/>
      <c r="R260" s="17"/>
      <c r="V260" s="15"/>
      <c r="X260" s="15"/>
      <c r="Y260" s="20"/>
    </row>
    <row r="261" spans="8:25" s="3" customFormat="1" ht="18.75">
      <c r="H261" s="15"/>
      <c r="R261" s="17"/>
      <c r="V261" s="15"/>
      <c r="X261" s="15"/>
      <c r="Y261" s="20"/>
    </row>
    <row r="262" spans="8:25" s="3" customFormat="1" ht="18.75">
      <c r="H262" s="15"/>
      <c r="R262" s="17"/>
      <c r="V262" s="15"/>
      <c r="X262" s="15"/>
      <c r="Y262" s="20"/>
    </row>
    <row r="263" spans="8:25" s="3" customFormat="1" ht="18.75">
      <c r="H263" s="15"/>
      <c r="R263" s="17"/>
      <c r="V263" s="15"/>
      <c r="X263" s="15"/>
      <c r="Y263" s="20"/>
    </row>
    <row r="264" spans="8:25" s="3" customFormat="1" ht="18.75">
      <c r="H264" s="15"/>
      <c r="R264" s="17"/>
      <c r="V264" s="15"/>
      <c r="X264" s="15"/>
      <c r="Y264" s="20"/>
    </row>
    <row r="265" spans="8:25" s="3" customFormat="1" ht="18.75">
      <c r="H265" s="15"/>
      <c r="R265" s="17"/>
      <c r="V265" s="15"/>
      <c r="X265" s="15"/>
      <c r="Y265" s="20"/>
    </row>
    <row r="266" spans="8:25" s="3" customFormat="1" ht="18.75">
      <c r="H266" s="15"/>
      <c r="R266" s="17"/>
      <c r="V266" s="15"/>
      <c r="X266" s="15"/>
      <c r="Y266" s="20"/>
    </row>
    <row r="267" spans="8:25" s="3" customFormat="1" ht="18.75">
      <c r="H267" s="15"/>
      <c r="R267" s="17"/>
      <c r="V267" s="15"/>
      <c r="X267" s="15"/>
      <c r="Y267" s="20"/>
    </row>
    <row r="268" spans="8:25" s="3" customFormat="1" ht="18.75">
      <c r="H268" s="15"/>
      <c r="R268" s="17"/>
      <c r="V268" s="15"/>
      <c r="X268" s="15"/>
      <c r="Y268" s="20"/>
    </row>
    <row r="269" spans="8:25" s="3" customFormat="1" ht="18.75">
      <c r="H269" s="15"/>
      <c r="R269" s="17"/>
      <c r="V269" s="15"/>
      <c r="X269" s="15"/>
      <c r="Y269" s="20"/>
    </row>
    <row r="270" spans="8:25" s="3" customFormat="1" ht="18.75">
      <c r="H270" s="15"/>
      <c r="R270" s="17"/>
      <c r="V270" s="15"/>
      <c r="X270" s="15"/>
      <c r="Y270" s="20"/>
    </row>
    <row r="271" spans="8:25" s="3" customFormat="1" ht="18.75">
      <c r="H271" s="15"/>
      <c r="R271" s="17"/>
      <c r="V271" s="15"/>
      <c r="X271" s="15"/>
      <c r="Y271" s="20"/>
    </row>
    <row r="272" spans="8:25" s="3" customFormat="1" ht="18.75">
      <c r="H272" s="15"/>
      <c r="R272" s="17"/>
      <c r="V272" s="15"/>
      <c r="X272" s="15"/>
      <c r="Y272" s="20"/>
    </row>
    <row r="273" spans="8:25" s="3" customFormat="1" ht="18.75">
      <c r="H273" s="15"/>
      <c r="R273" s="17"/>
      <c r="V273" s="15"/>
      <c r="X273" s="15"/>
      <c r="Y273" s="20"/>
    </row>
    <row r="274" spans="8:25" s="3" customFormat="1" ht="18.75">
      <c r="H274" s="15"/>
      <c r="R274" s="17"/>
      <c r="V274" s="15"/>
      <c r="X274" s="15"/>
      <c r="Y274" s="20"/>
    </row>
    <row r="275" spans="8:25" s="3" customFormat="1" ht="18.75">
      <c r="H275" s="15"/>
      <c r="R275" s="17"/>
      <c r="V275" s="15"/>
      <c r="X275" s="15"/>
      <c r="Y275" s="20"/>
    </row>
    <row r="276" spans="8:25" s="3" customFormat="1" ht="18.75">
      <c r="H276" s="15"/>
      <c r="R276" s="17"/>
      <c r="V276" s="15"/>
      <c r="X276" s="15"/>
      <c r="Y276" s="20"/>
    </row>
    <row r="277" spans="8:25" s="3" customFormat="1" ht="18.75">
      <c r="H277" s="15"/>
      <c r="R277" s="17"/>
      <c r="V277" s="15"/>
      <c r="X277" s="15"/>
      <c r="Y277" s="20"/>
    </row>
    <row r="278" spans="8:25" s="3" customFormat="1" ht="18.75">
      <c r="H278" s="15"/>
      <c r="R278" s="17"/>
      <c r="V278" s="15"/>
      <c r="X278" s="15"/>
      <c r="Y278" s="20"/>
    </row>
    <row r="279" spans="8:25" s="3" customFormat="1" ht="18.75">
      <c r="H279" s="15"/>
      <c r="R279" s="17"/>
      <c r="V279" s="15"/>
      <c r="X279" s="15"/>
      <c r="Y279" s="20"/>
    </row>
    <row r="280" spans="8:25" s="3" customFormat="1" ht="18.75">
      <c r="H280" s="15"/>
      <c r="R280" s="17"/>
      <c r="V280" s="15"/>
      <c r="X280" s="15"/>
      <c r="Y280" s="20"/>
    </row>
    <row r="281" spans="8:25" s="3" customFormat="1" ht="18.75">
      <c r="H281" s="15"/>
      <c r="R281" s="17"/>
      <c r="V281" s="15"/>
      <c r="X281" s="15"/>
      <c r="Y281" s="20"/>
    </row>
    <row r="282" spans="8:25" s="3" customFormat="1" ht="18.75">
      <c r="H282" s="15"/>
      <c r="R282" s="17"/>
      <c r="V282" s="15"/>
      <c r="X282" s="15"/>
      <c r="Y282" s="20"/>
    </row>
    <row r="283" spans="8:25" s="3" customFormat="1" ht="18.75">
      <c r="H283" s="15"/>
      <c r="R283" s="17"/>
      <c r="V283" s="15"/>
      <c r="X283" s="15"/>
      <c r="Y283" s="20"/>
    </row>
    <row r="284" spans="8:25" s="3" customFormat="1" ht="18.75">
      <c r="H284" s="15"/>
      <c r="R284" s="17"/>
      <c r="V284" s="15"/>
      <c r="X284" s="15"/>
      <c r="Y284" s="20"/>
    </row>
    <row r="285" spans="8:25" s="3" customFormat="1" ht="18.75">
      <c r="H285" s="15"/>
      <c r="R285" s="17"/>
      <c r="V285" s="15"/>
      <c r="X285" s="15"/>
      <c r="Y285" s="20"/>
    </row>
    <row r="286" spans="8:25" s="3" customFormat="1" ht="18.75">
      <c r="H286" s="15"/>
      <c r="R286" s="17"/>
      <c r="V286" s="15"/>
      <c r="X286" s="15"/>
      <c r="Y286" s="20"/>
    </row>
    <row r="287" spans="8:25" s="3" customFormat="1" ht="18.75">
      <c r="H287" s="15"/>
      <c r="R287" s="17"/>
      <c r="V287" s="15"/>
      <c r="X287" s="15"/>
      <c r="Y287" s="20"/>
    </row>
    <row r="288" spans="8:25" s="3" customFormat="1" ht="18.75">
      <c r="H288" s="15"/>
      <c r="R288" s="17"/>
      <c r="V288" s="15"/>
      <c r="X288" s="15"/>
      <c r="Y288" s="20"/>
    </row>
    <row r="289" spans="8:25" s="3" customFormat="1" ht="18.75">
      <c r="H289" s="15"/>
      <c r="R289" s="17"/>
      <c r="V289" s="15"/>
      <c r="X289" s="15"/>
      <c r="Y289" s="20"/>
    </row>
    <row r="290" spans="8:25" s="3" customFormat="1" ht="18.75">
      <c r="H290" s="15"/>
      <c r="R290" s="17"/>
      <c r="V290" s="15"/>
      <c r="X290" s="15"/>
      <c r="Y290" s="20"/>
    </row>
    <row r="291" spans="8:25" s="3" customFormat="1" ht="18.75">
      <c r="H291" s="15"/>
      <c r="R291" s="17"/>
      <c r="V291" s="15"/>
      <c r="X291" s="15"/>
      <c r="Y291" s="20"/>
    </row>
    <row r="292" spans="8:25" s="3" customFormat="1" ht="18.75">
      <c r="H292" s="15"/>
      <c r="R292" s="17"/>
      <c r="V292" s="15"/>
      <c r="X292" s="15"/>
      <c r="Y292" s="20"/>
    </row>
    <row r="293" spans="8:25" s="3" customFormat="1" ht="18.75">
      <c r="H293" s="15"/>
      <c r="R293" s="17"/>
      <c r="V293" s="15"/>
      <c r="X293" s="15"/>
      <c r="Y293" s="20"/>
    </row>
    <row r="294" spans="8:25" s="3" customFormat="1" ht="18.75">
      <c r="H294" s="15"/>
      <c r="R294" s="17"/>
      <c r="V294" s="15"/>
      <c r="X294" s="15"/>
      <c r="Y294" s="20"/>
    </row>
    <row r="295" spans="8:25" s="3" customFormat="1" ht="18.75">
      <c r="H295" s="15"/>
      <c r="R295" s="17"/>
      <c r="V295" s="15"/>
      <c r="X295" s="15"/>
      <c r="Y295" s="20"/>
    </row>
    <row r="296" spans="8:25" s="3" customFormat="1" ht="18.75">
      <c r="H296" s="15"/>
      <c r="R296" s="17"/>
      <c r="V296" s="15"/>
      <c r="X296" s="15"/>
      <c r="Y296" s="20"/>
    </row>
    <row r="297" spans="8:25" s="3" customFormat="1" ht="18.75">
      <c r="H297" s="15"/>
      <c r="R297" s="17"/>
      <c r="V297" s="15"/>
      <c r="X297" s="15"/>
      <c r="Y297" s="20"/>
    </row>
    <row r="298" spans="8:25" s="3" customFormat="1" ht="18.75">
      <c r="H298" s="15"/>
      <c r="R298" s="17"/>
      <c r="V298" s="15"/>
      <c r="X298" s="15"/>
      <c r="Y298" s="20"/>
    </row>
    <row r="299" spans="8:25" s="3" customFormat="1" ht="18.75">
      <c r="H299" s="15"/>
      <c r="R299" s="17"/>
      <c r="V299" s="15"/>
      <c r="X299" s="15"/>
      <c r="Y299" s="20"/>
    </row>
    <row r="300" spans="8:25" s="3" customFormat="1" ht="18.75">
      <c r="H300" s="15"/>
      <c r="R300" s="17"/>
      <c r="V300" s="15"/>
      <c r="X300" s="15"/>
      <c r="Y300" s="20"/>
    </row>
    <row r="301" spans="8:25" s="3" customFormat="1" ht="18.75">
      <c r="H301" s="15"/>
      <c r="R301" s="17"/>
      <c r="V301" s="15"/>
      <c r="X301" s="15"/>
      <c r="Y301" s="20"/>
    </row>
    <row r="302" spans="8:25" s="3" customFormat="1" ht="18.75">
      <c r="H302" s="15"/>
      <c r="R302" s="17"/>
      <c r="V302" s="15"/>
      <c r="X302" s="15"/>
      <c r="Y302" s="20"/>
    </row>
    <row r="303" spans="8:25" s="3" customFormat="1" ht="18.75">
      <c r="H303" s="15"/>
      <c r="R303" s="17"/>
      <c r="V303" s="15"/>
      <c r="X303" s="15"/>
      <c r="Y303" s="20"/>
    </row>
    <row r="304" spans="8:25" s="3" customFormat="1" ht="18.75">
      <c r="H304" s="15"/>
      <c r="R304" s="17"/>
      <c r="V304" s="15"/>
      <c r="X304" s="15"/>
      <c r="Y304" s="20"/>
    </row>
    <row r="305" spans="8:25" s="3" customFormat="1" ht="18.75">
      <c r="H305" s="15"/>
      <c r="R305" s="17"/>
      <c r="V305" s="15"/>
      <c r="X305" s="15"/>
      <c r="Y305" s="20"/>
    </row>
    <row r="306" spans="8:25" s="3" customFormat="1" ht="18.75">
      <c r="H306" s="15"/>
      <c r="R306" s="17"/>
      <c r="V306" s="15"/>
      <c r="X306" s="15"/>
      <c r="Y306" s="20"/>
    </row>
    <row r="307" spans="8:25" s="3" customFormat="1" ht="18.75">
      <c r="H307" s="15"/>
      <c r="R307" s="17"/>
      <c r="V307" s="15"/>
      <c r="X307" s="15"/>
      <c r="Y307" s="20"/>
    </row>
    <row r="308" spans="8:25" s="3" customFormat="1" ht="18.75">
      <c r="H308" s="15"/>
      <c r="R308" s="17"/>
      <c r="V308" s="15"/>
      <c r="X308" s="15"/>
      <c r="Y308" s="20"/>
    </row>
    <row r="309" spans="8:25" s="3" customFormat="1" ht="18.75">
      <c r="H309" s="15"/>
      <c r="R309" s="17"/>
      <c r="V309" s="15"/>
      <c r="X309" s="15"/>
      <c r="Y309" s="20"/>
    </row>
    <row r="310" spans="8:25" s="3" customFormat="1" ht="18.75">
      <c r="H310" s="15"/>
      <c r="R310" s="17"/>
      <c r="V310" s="15"/>
      <c r="X310" s="15"/>
      <c r="Y310" s="20"/>
    </row>
    <row r="311" spans="8:25" s="3" customFormat="1" ht="18.75">
      <c r="H311" s="15"/>
      <c r="R311" s="17"/>
      <c r="V311" s="15"/>
      <c r="X311" s="15"/>
      <c r="Y311" s="20"/>
    </row>
    <row r="312" spans="8:25" s="3" customFormat="1" ht="18.75">
      <c r="H312" s="15"/>
      <c r="R312" s="17"/>
      <c r="V312" s="15"/>
      <c r="X312" s="15"/>
      <c r="Y312" s="20"/>
    </row>
    <row r="313" spans="8:25" s="3" customFormat="1" ht="18.75">
      <c r="H313" s="15"/>
      <c r="R313" s="17"/>
      <c r="V313" s="15"/>
      <c r="X313" s="15"/>
      <c r="Y313" s="20"/>
    </row>
    <row r="314" spans="8:25" s="3" customFormat="1" ht="18.75">
      <c r="H314" s="15"/>
      <c r="R314" s="17"/>
      <c r="V314" s="15"/>
      <c r="X314" s="15"/>
      <c r="Y314" s="20"/>
    </row>
    <row r="315" spans="8:25" s="3" customFormat="1" ht="18.75">
      <c r="H315" s="15"/>
      <c r="R315" s="17"/>
      <c r="V315" s="15"/>
      <c r="X315" s="15"/>
      <c r="Y315" s="20"/>
    </row>
    <row r="316" spans="8:25" s="3" customFormat="1" ht="18.75">
      <c r="H316" s="15"/>
      <c r="R316" s="17"/>
      <c r="V316" s="15"/>
      <c r="X316" s="15"/>
      <c r="Y316" s="20"/>
    </row>
    <row r="317" spans="8:25" s="3" customFormat="1" ht="18.75">
      <c r="H317" s="15"/>
      <c r="R317" s="17"/>
      <c r="V317" s="15"/>
      <c r="X317" s="15"/>
      <c r="Y317" s="20"/>
    </row>
    <row r="318" spans="8:25" s="3" customFormat="1" ht="18.75">
      <c r="H318" s="15"/>
      <c r="R318" s="17"/>
      <c r="V318" s="15"/>
      <c r="X318" s="15"/>
      <c r="Y318" s="20"/>
    </row>
    <row r="319" spans="8:25" s="3" customFormat="1" ht="18.75">
      <c r="H319" s="15"/>
      <c r="R319" s="17"/>
      <c r="V319" s="15"/>
      <c r="X319" s="15"/>
      <c r="Y319" s="20"/>
    </row>
    <row r="320" spans="8:25" s="3" customFormat="1" ht="18.75">
      <c r="H320" s="15"/>
      <c r="R320" s="17"/>
      <c r="V320" s="15"/>
      <c r="X320" s="15"/>
      <c r="Y320" s="20"/>
    </row>
    <row r="321" spans="8:25" s="3" customFormat="1" ht="18.75">
      <c r="H321" s="15"/>
      <c r="R321" s="17"/>
      <c r="V321" s="15"/>
      <c r="X321" s="15"/>
      <c r="Y321" s="20"/>
    </row>
    <row r="322" spans="8:25" s="3" customFormat="1" ht="18.75">
      <c r="H322" s="15"/>
      <c r="R322" s="17"/>
      <c r="V322" s="15"/>
      <c r="X322" s="15"/>
      <c r="Y322" s="20"/>
    </row>
    <row r="323" spans="8:25" s="3" customFormat="1" ht="18.75">
      <c r="H323" s="15"/>
      <c r="R323" s="17"/>
      <c r="V323" s="15"/>
      <c r="X323" s="15"/>
      <c r="Y323" s="20"/>
    </row>
    <row r="324" spans="8:25" s="3" customFormat="1" ht="18.75">
      <c r="H324" s="15"/>
      <c r="R324" s="17"/>
      <c r="V324" s="15"/>
      <c r="X324" s="15"/>
      <c r="Y324" s="20"/>
    </row>
    <row r="325" spans="8:25" s="3" customFormat="1" ht="18.75">
      <c r="H325" s="15"/>
      <c r="R325" s="17"/>
      <c r="V325" s="15"/>
      <c r="X325" s="15"/>
      <c r="Y325" s="20"/>
    </row>
    <row r="326" spans="8:25" s="3" customFormat="1" ht="18.75">
      <c r="H326" s="15"/>
      <c r="R326" s="17"/>
      <c r="V326" s="15"/>
      <c r="X326" s="15"/>
      <c r="Y326" s="20"/>
    </row>
    <row r="327" spans="8:25" s="3" customFormat="1" ht="18.75">
      <c r="H327" s="15"/>
      <c r="R327" s="17"/>
      <c r="V327" s="15"/>
      <c r="X327" s="15"/>
      <c r="Y327" s="20"/>
    </row>
    <row r="328" spans="8:25" s="3" customFormat="1" ht="18.75">
      <c r="H328" s="15"/>
      <c r="R328" s="17"/>
      <c r="V328" s="15"/>
      <c r="X328" s="15"/>
      <c r="Y328" s="20"/>
    </row>
    <row r="329" spans="8:25" s="3" customFormat="1" ht="18.75">
      <c r="H329" s="15"/>
      <c r="R329" s="17"/>
      <c r="V329" s="15"/>
      <c r="X329" s="15"/>
      <c r="Y329" s="20"/>
    </row>
    <row r="330" spans="8:25" s="3" customFormat="1" ht="18.75">
      <c r="H330" s="15"/>
      <c r="R330" s="17"/>
      <c r="V330" s="15"/>
      <c r="X330" s="15"/>
      <c r="Y330" s="20"/>
    </row>
    <row r="331" spans="8:25" s="3" customFormat="1" ht="18.75">
      <c r="H331" s="15"/>
      <c r="R331" s="17"/>
      <c r="V331" s="15"/>
      <c r="X331" s="15"/>
      <c r="Y331" s="20"/>
    </row>
    <row r="332" spans="8:25" s="3" customFormat="1" ht="18.75">
      <c r="H332" s="15"/>
      <c r="R332" s="17"/>
      <c r="V332" s="15"/>
      <c r="X332" s="15"/>
      <c r="Y332" s="20"/>
    </row>
    <row r="333" spans="8:25" s="3" customFormat="1" ht="18.75">
      <c r="H333" s="15"/>
      <c r="R333" s="17"/>
      <c r="V333" s="15"/>
      <c r="X333" s="15"/>
      <c r="Y333" s="20"/>
    </row>
    <row r="334" spans="8:25" s="3" customFormat="1" ht="18.75">
      <c r="H334" s="15"/>
      <c r="R334" s="17"/>
      <c r="V334" s="15"/>
      <c r="X334" s="15"/>
      <c r="Y334" s="20"/>
    </row>
    <row r="335" spans="8:25" s="3" customFormat="1" ht="18.75">
      <c r="H335" s="15"/>
      <c r="R335" s="17"/>
      <c r="V335" s="15"/>
      <c r="X335" s="15"/>
      <c r="Y335" s="20"/>
    </row>
    <row r="336" spans="8:25" s="3" customFormat="1" ht="18.75">
      <c r="H336" s="15"/>
      <c r="R336" s="17"/>
      <c r="V336" s="15"/>
      <c r="X336" s="15"/>
      <c r="Y336" s="20"/>
    </row>
    <row r="337" spans="8:25" s="3" customFormat="1" ht="18.75">
      <c r="H337" s="15"/>
      <c r="R337" s="17"/>
      <c r="V337" s="15"/>
      <c r="X337" s="15"/>
      <c r="Y337" s="20"/>
    </row>
    <row r="338" spans="8:25" s="3" customFormat="1" ht="18.75">
      <c r="H338" s="15"/>
      <c r="R338" s="17"/>
      <c r="V338" s="15"/>
      <c r="X338" s="15"/>
      <c r="Y338" s="20"/>
    </row>
    <row r="339" spans="8:25" s="3" customFormat="1" ht="18.75">
      <c r="H339" s="15"/>
      <c r="R339" s="17"/>
      <c r="V339" s="15"/>
      <c r="X339" s="15"/>
      <c r="Y339" s="20"/>
    </row>
    <row r="340" spans="8:25" s="3" customFormat="1" ht="18.75">
      <c r="H340" s="15"/>
      <c r="R340" s="17"/>
      <c r="V340" s="15"/>
      <c r="X340" s="15"/>
      <c r="Y340" s="20"/>
    </row>
    <row r="341" spans="8:25" s="3" customFormat="1" ht="18.75">
      <c r="H341" s="15"/>
      <c r="R341" s="17"/>
      <c r="V341" s="15"/>
      <c r="X341" s="15"/>
      <c r="Y341" s="20"/>
    </row>
    <row r="342" spans="8:25" s="3" customFormat="1" ht="18.75">
      <c r="H342" s="15"/>
      <c r="R342" s="17"/>
      <c r="V342" s="15"/>
      <c r="X342" s="15"/>
      <c r="Y342" s="20"/>
    </row>
    <row r="343" spans="8:25" s="3" customFormat="1" ht="18.75">
      <c r="H343" s="15"/>
      <c r="R343" s="17"/>
      <c r="V343" s="15"/>
      <c r="X343" s="15"/>
      <c r="Y343" s="20"/>
    </row>
    <row r="344" spans="8:25" s="3" customFormat="1" ht="18.75">
      <c r="H344" s="15"/>
      <c r="R344" s="17"/>
      <c r="V344" s="15"/>
      <c r="X344" s="15"/>
      <c r="Y344" s="20"/>
    </row>
    <row r="345" spans="8:25" s="3" customFormat="1" ht="18.75">
      <c r="H345" s="15"/>
      <c r="R345" s="17"/>
      <c r="V345" s="15"/>
      <c r="X345" s="15"/>
      <c r="Y345" s="20"/>
    </row>
    <row r="346" spans="8:25" s="3" customFormat="1" ht="18.75">
      <c r="H346" s="15"/>
      <c r="R346" s="17"/>
      <c r="V346" s="15"/>
      <c r="X346" s="15"/>
      <c r="Y346" s="20"/>
    </row>
    <row r="347" spans="8:25" s="3" customFormat="1" ht="18.75">
      <c r="H347" s="15"/>
      <c r="R347" s="17"/>
      <c r="V347" s="15"/>
      <c r="X347" s="15"/>
      <c r="Y347" s="20"/>
    </row>
    <row r="348" spans="8:25" s="3" customFormat="1" ht="18.75">
      <c r="H348" s="15"/>
      <c r="R348" s="17"/>
      <c r="V348" s="15"/>
      <c r="X348" s="15"/>
      <c r="Y348" s="20"/>
    </row>
    <row r="349" spans="8:25" s="3" customFormat="1" ht="18.75">
      <c r="H349" s="15"/>
      <c r="R349" s="17"/>
      <c r="V349" s="15"/>
      <c r="X349" s="15"/>
      <c r="Y349" s="20"/>
    </row>
    <row r="350" spans="8:25" s="3" customFormat="1" ht="18.75">
      <c r="H350" s="15"/>
      <c r="R350" s="17"/>
      <c r="V350" s="15"/>
      <c r="X350" s="15"/>
      <c r="Y350" s="20"/>
    </row>
    <row r="351" spans="8:25" s="3" customFormat="1" ht="18.75">
      <c r="H351" s="15"/>
      <c r="R351" s="17"/>
      <c r="V351" s="15"/>
      <c r="X351" s="15"/>
      <c r="Y351" s="20"/>
    </row>
    <row r="352" spans="8:25" s="3" customFormat="1" ht="18.75">
      <c r="H352" s="15"/>
      <c r="R352" s="17"/>
      <c r="V352" s="15"/>
      <c r="X352" s="15"/>
      <c r="Y352" s="20"/>
    </row>
    <row r="353" spans="8:25" s="3" customFormat="1" ht="18.75">
      <c r="H353" s="15"/>
      <c r="R353" s="17"/>
      <c r="V353" s="15"/>
      <c r="X353" s="15"/>
      <c r="Y353" s="20"/>
    </row>
    <row r="354" spans="8:25" s="3" customFormat="1" ht="18.75">
      <c r="H354" s="15"/>
      <c r="R354" s="17"/>
      <c r="V354" s="15"/>
      <c r="X354" s="15"/>
      <c r="Y354" s="20"/>
    </row>
    <row r="355" spans="8:25" s="3" customFormat="1" ht="18.75">
      <c r="H355" s="15"/>
      <c r="R355" s="17"/>
      <c r="V355" s="15"/>
      <c r="X355" s="15"/>
      <c r="Y355" s="20"/>
    </row>
    <row r="356" spans="8:25" s="3" customFormat="1" ht="18.75">
      <c r="H356" s="15"/>
      <c r="R356" s="17"/>
      <c r="V356" s="15"/>
      <c r="X356" s="15"/>
      <c r="Y356" s="20"/>
    </row>
    <row r="357" spans="8:25" s="3" customFormat="1" ht="18.75">
      <c r="H357" s="15"/>
      <c r="R357" s="17"/>
      <c r="V357" s="15"/>
      <c r="X357" s="15"/>
      <c r="Y357" s="20"/>
    </row>
    <row r="358" spans="8:25" s="3" customFormat="1" ht="18.75">
      <c r="H358" s="15"/>
      <c r="R358" s="17"/>
      <c r="V358" s="15"/>
      <c r="X358" s="15"/>
      <c r="Y358" s="20"/>
    </row>
    <row r="359" spans="8:25" s="3" customFormat="1" ht="18.75">
      <c r="H359" s="15"/>
      <c r="R359" s="17"/>
      <c r="V359" s="15"/>
      <c r="X359" s="15"/>
      <c r="Y359" s="20"/>
    </row>
    <row r="360" spans="8:25" s="3" customFormat="1" ht="18.75">
      <c r="H360" s="15"/>
      <c r="R360" s="17"/>
      <c r="V360" s="15"/>
      <c r="X360" s="15"/>
      <c r="Y360" s="20"/>
    </row>
    <row r="361" spans="8:25" s="3" customFormat="1" ht="18.75">
      <c r="H361" s="15"/>
      <c r="R361" s="17"/>
      <c r="V361" s="15"/>
      <c r="X361" s="15"/>
      <c r="Y361" s="20"/>
    </row>
    <row r="362" spans="8:25" s="3" customFormat="1" ht="18.75">
      <c r="H362" s="15"/>
      <c r="R362" s="17"/>
      <c r="V362" s="15"/>
      <c r="X362" s="15"/>
      <c r="Y362" s="20"/>
    </row>
    <row r="363" spans="8:25" s="3" customFormat="1" ht="18.75">
      <c r="H363" s="15"/>
      <c r="R363" s="17"/>
      <c r="V363" s="15"/>
      <c r="X363" s="15"/>
      <c r="Y363" s="20"/>
    </row>
    <row r="364" spans="8:25" s="3" customFormat="1" ht="18.75">
      <c r="H364" s="15"/>
      <c r="R364" s="17"/>
      <c r="V364" s="15"/>
      <c r="X364" s="15"/>
      <c r="Y364" s="20"/>
    </row>
    <row r="365" spans="8:25" s="3" customFormat="1" ht="18.75">
      <c r="H365" s="15"/>
      <c r="R365" s="17"/>
      <c r="V365" s="15"/>
      <c r="X365" s="15"/>
      <c r="Y365" s="20"/>
    </row>
    <row r="366" spans="8:25" s="3" customFormat="1" ht="18.75">
      <c r="H366" s="15"/>
      <c r="R366" s="17"/>
      <c r="V366" s="15"/>
      <c r="X366" s="15"/>
      <c r="Y366" s="20"/>
    </row>
    <row r="367" spans="8:25" s="3" customFormat="1" ht="18.75">
      <c r="H367" s="15"/>
      <c r="R367" s="17"/>
      <c r="V367" s="15"/>
      <c r="X367" s="15"/>
      <c r="Y367" s="20"/>
    </row>
    <row r="368" spans="8:25" s="3" customFormat="1" ht="18.75">
      <c r="H368" s="15"/>
      <c r="R368" s="17"/>
      <c r="V368" s="15"/>
      <c r="X368" s="15"/>
      <c r="Y368" s="20"/>
    </row>
    <row r="369" spans="8:25" s="3" customFormat="1" ht="18.75">
      <c r="H369" s="15"/>
      <c r="R369" s="17"/>
      <c r="V369" s="15"/>
      <c r="X369" s="15"/>
      <c r="Y369" s="20"/>
    </row>
    <row r="370" spans="8:25" s="3" customFormat="1" ht="18.75">
      <c r="H370" s="15"/>
      <c r="R370" s="17"/>
      <c r="V370" s="15"/>
      <c r="X370" s="15"/>
      <c r="Y370" s="20"/>
    </row>
    <row r="371" spans="8:25" s="3" customFormat="1" ht="18.75">
      <c r="H371" s="15"/>
      <c r="R371" s="17"/>
      <c r="V371" s="15"/>
      <c r="X371" s="15"/>
      <c r="Y371" s="20"/>
    </row>
    <row r="372" spans="8:25" s="3" customFormat="1" ht="18.75">
      <c r="H372" s="15"/>
      <c r="R372" s="17"/>
      <c r="V372" s="15"/>
      <c r="X372" s="15"/>
      <c r="Y372" s="20"/>
    </row>
    <row r="373" spans="8:25" s="3" customFormat="1" ht="18.75">
      <c r="H373" s="15"/>
      <c r="R373" s="17"/>
      <c r="V373" s="15"/>
      <c r="X373" s="15"/>
      <c r="Y373" s="20"/>
    </row>
    <row r="374" spans="8:25" s="3" customFormat="1" ht="18.75">
      <c r="H374" s="15"/>
      <c r="R374" s="17"/>
      <c r="V374" s="15"/>
      <c r="X374" s="15"/>
      <c r="Y374" s="20"/>
    </row>
    <row r="375" spans="8:25" s="3" customFormat="1" ht="18.75">
      <c r="H375" s="15"/>
      <c r="R375" s="17"/>
      <c r="V375" s="15"/>
      <c r="X375" s="15"/>
      <c r="Y375" s="20"/>
    </row>
    <row r="376" spans="8:25" s="3" customFormat="1" ht="18.75">
      <c r="H376" s="15"/>
      <c r="R376" s="17"/>
      <c r="V376" s="15"/>
      <c r="X376" s="15"/>
      <c r="Y376" s="20"/>
    </row>
    <row r="377" spans="8:25" s="3" customFormat="1" ht="18.75">
      <c r="H377" s="15"/>
      <c r="R377" s="17"/>
      <c r="V377" s="15"/>
      <c r="X377" s="15"/>
      <c r="Y377" s="20"/>
    </row>
    <row r="378" spans="8:25" s="3" customFormat="1" ht="18.75">
      <c r="H378" s="15"/>
      <c r="R378" s="17"/>
      <c r="V378" s="15"/>
      <c r="X378" s="15"/>
      <c r="Y378" s="20"/>
    </row>
    <row r="379" spans="8:25" s="3" customFormat="1" ht="18.75">
      <c r="H379" s="15"/>
      <c r="R379" s="17"/>
      <c r="V379" s="15"/>
      <c r="X379" s="15"/>
      <c r="Y379" s="20"/>
    </row>
    <row r="380" spans="8:25" s="3" customFormat="1" ht="18.75">
      <c r="H380" s="15"/>
      <c r="R380" s="17"/>
      <c r="V380" s="15"/>
      <c r="X380" s="15"/>
      <c r="Y380" s="20"/>
    </row>
    <row r="381" spans="8:25" s="3" customFormat="1" ht="18.75">
      <c r="H381" s="15"/>
      <c r="R381" s="17"/>
      <c r="V381" s="15"/>
      <c r="X381" s="15"/>
      <c r="Y381" s="20"/>
    </row>
    <row r="382" spans="8:25" s="3" customFormat="1" ht="18.75">
      <c r="H382" s="15"/>
      <c r="R382" s="17"/>
      <c r="V382" s="15"/>
      <c r="X382" s="15"/>
      <c r="Y382" s="20"/>
    </row>
    <row r="383" spans="8:25" s="3" customFormat="1" ht="18.75">
      <c r="H383" s="15"/>
      <c r="R383" s="17"/>
      <c r="V383" s="15"/>
      <c r="X383" s="15"/>
      <c r="Y383" s="20"/>
    </row>
    <row r="384" spans="8:25" s="3" customFormat="1" ht="18.75">
      <c r="H384" s="15"/>
      <c r="R384" s="17"/>
      <c r="V384" s="15"/>
      <c r="X384" s="15"/>
      <c r="Y384" s="20"/>
    </row>
    <row r="385" spans="8:25" s="3" customFormat="1" ht="18.75">
      <c r="H385" s="15"/>
      <c r="R385" s="17"/>
      <c r="V385" s="15"/>
      <c r="X385" s="15"/>
      <c r="Y385" s="20"/>
    </row>
    <row r="386" spans="8:25" s="3" customFormat="1" ht="18.75">
      <c r="H386" s="15"/>
      <c r="R386" s="17"/>
      <c r="V386" s="15"/>
      <c r="X386" s="15"/>
      <c r="Y386" s="20"/>
    </row>
    <row r="387" spans="8:25" s="3" customFormat="1" ht="18.75">
      <c r="H387" s="15"/>
      <c r="R387" s="17"/>
      <c r="V387" s="15"/>
      <c r="X387" s="15"/>
      <c r="Y387" s="20"/>
    </row>
    <row r="388" spans="8:25" s="3" customFormat="1" ht="18.75">
      <c r="H388" s="15"/>
      <c r="R388" s="17"/>
      <c r="V388" s="15"/>
      <c r="X388" s="15"/>
      <c r="Y388" s="20"/>
    </row>
    <row r="389" spans="8:25" s="3" customFormat="1" ht="18.75">
      <c r="H389" s="15"/>
      <c r="R389" s="17"/>
      <c r="V389" s="15"/>
      <c r="X389" s="15"/>
      <c r="Y389" s="20"/>
    </row>
    <row r="390" spans="8:25" s="3" customFormat="1" ht="18.75">
      <c r="H390" s="15"/>
      <c r="R390" s="17"/>
      <c r="V390" s="15"/>
      <c r="X390" s="15"/>
      <c r="Y390" s="20"/>
    </row>
    <row r="391" spans="8:25" s="3" customFormat="1" ht="18.75">
      <c r="H391" s="15"/>
      <c r="R391" s="17"/>
      <c r="V391" s="15"/>
      <c r="X391" s="15"/>
      <c r="Y391" s="20"/>
    </row>
    <row r="392" spans="8:25" s="3" customFormat="1" ht="18.75">
      <c r="H392" s="15"/>
      <c r="R392" s="17"/>
      <c r="V392" s="15"/>
      <c r="X392" s="15"/>
      <c r="Y392" s="20"/>
    </row>
    <row r="393" spans="8:25" s="3" customFormat="1" ht="18.75">
      <c r="H393" s="15"/>
      <c r="R393" s="17"/>
      <c r="V393" s="15"/>
      <c r="X393" s="15"/>
      <c r="Y393" s="20"/>
    </row>
    <row r="394" spans="8:25" s="3" customFormat="1" ht="18.75">
      <c r="H394" s="15"/>
      <c r="R394" s="17"/>
      <c r="V394" s="15"/>
      <c r="X394" s="15"/>
      <c r="Y394" s="20"/>
    </row>
    <row r="395" spans="8:25" s="3" customFormat="1" ht="18.75">
      <c r="H395" s="15"/>
      <c r="R395" s="17"/>
      <c r="V395" s="15"/>
      <c r="X395" s="15"/>
      <c r="Y395" s="20"/>
    </row>
    <row r="396" spans="8:25" s="3" customFormat="1" ht="18.75">
      <c r="H396" s="15"/>
      <c r="R396" s="17"/>
      <c r="V396" s="15"/>
      <c r="X396" s="15"/>
      <c r="Y396" s="20"/>
    </row>
    <row r="397" spans="8:25" s="3" customFormat="1" ht="18.75">
      <c r="H397" s="15"/>
      <c r="R397" s="17"/>
      <c r="V397" s="15"/>
      <c r="X397" s="15"/>
      <c r="Y397" s="20"/>
    </row>
    <row r="398" spans="8:25" s="3" customFormat="1" ht="18.75">
      <c r="H398" s="15"/>
      <c r="R398" s="17"/>
      <c r="V398" s="15"/>
      <c r="X398" s="15"/>
      <c r="Y398" s="20"/>
    </row>
    <row r="399" spans="8:25" s="3" customFormat="1" ht="18.75">
      <c r="H399" s="15"/>
      <c r="R399" s="17"/>
      <c r="V399" s="15"/>
      <c r="X399" s="15"/>
      <c r="Y399" s="20"/>
    </row>
    <row r="400" spans="8:25" s="3" customFormat="1" ht="18.75">
      <c r="H400" s="15"/>
      <c r="R400" s="17"/>
      <c r="V400" s="15"/>
      <c r="X400" s="15"/>
      <c r="Y400" s="20"/>
    </row>
    <row r="401" spans="8:25" s="3" customFormat="1" ht="18.75">
      <c r="H401" s="15"/>
      <c r="R401" s="17"/>
      <c r="V401" s="15"/>
      <c r="X401" s="15"/>
      <c r="Y401" s="20"/>
    </row>
    <row r="402" spans="8:25" s="3" customFormat="1" ht="18.75">
      <c r="H402" s="15"/>
      <c r="R402" s="17"/>
      <c r="V402" s="15"/>
      <c r="X402" s="15"/>
      <c r="Y402" s="20"/>
    </row>
    <row r="403" spans="8:25" s="3" customFormat="1" ht="18.75">
      <c r="H403" s="15"/>
      <c r="R403" s="17"/>
      <c r="V403" s="15"/>
      <c r="X403" s="15"/>
      <c r="Y403" s="20"/>
    </row>
    <row r="404" spans="8:25" s="3" customFormat="1" ht="18.75">
      <c r="H404" s="15"/>
      <c r="R404" s="17"/>
      <c r="V404" s="15"/>
      <c r="X404" s="15"/>
      <c r="Y404" s="20"/>
    </row>
    <row r="405" spans="8:25" s="3" customFormat="1" ht="18.75">
      <c r="H405" s="15"/>
      <c r="R405" s="17"/>
      <c r="V405" s="15"/>
      <c r="X405" s="15"/>
      <c r="Y405" s="20"/>
    </row>
    <row r="406" spans="8:25" s="3" customFormat="1" ht="18.75">
      <c r="H406" s="15"/>
      <c r="R406" s="17"/>
      <c r="V406" s="15"/>
      <c r="X406" s="15"/>
      <c r="Y406" s="20"/>
    </row>
    <row r="407" spans="8:25" s="3" customFormat="1" ht="18.75">
      <c r="H407" s="15"/>
      <c r="R407" s="17"/>
      <c r="V407" s="15"/>
      <c r="X407" s="15"/>
      <c r="Y407" s="20"/>
    </row>
    <row r="408" spans="8:25" s="3" customFormat="1" ht="18.75">
      <c r="H408" s="15"/>
      <c r="R408" s="17"/>
      <c r="V408" s="15"/>
      <c r="X408" s="15"/>
      <c r="Y408" s="20"/>
    </row>
    <row r="409" spans="8:25" s="3" customFormat="1" ht="18.75">
      <c r="H409" s="15"/>
      <c r="R409" s="17"/>
      <c r="V409" s="15"/>
      <c r="X409" s="15"/>
      <c r="Y409" s="20"/>
    </row>
    <row r="410" spans="8:25" s="3" customFormat="1" ht="18.75">
      <c r="H410" s="15"/>
      <c r="R410" s="17"/>
      <c r="V410" s="15"/>
      <c r="X410" s="15"/>
      <c r="Y410" s="20"/>
    </row>
    <row r="411" spans="8:25" s="3" customFormat="1" ht="18.75">
      <c r="H411" s="15"/>
      <c r="R411" s="17"/>
      <c r="V411" s="15"/>
      <c r="X411" s="15"/>
      <c r="Y411" s="20"/>
    </row>
    <row r="412" spans="8:25" s="3" customFormat="1" ht="18.75">
      <c r="H412" s="15"/>
      <c r="R412" s="17"/>
      <c r="V412" s="15"/>
      <c r="X412" s="15"/>
      <c r="Y412" s="20"/>
    </row>
    <row r="413" spans="8:25" s="3" customFormat="1" ht="18.75">
      <c r="H413" s="15"/>
      <c r="R413" s="17"/>
      <c r="V413" s="15"/>
      <c r="X413" s="15"/>
      <c r="Y413" s="20"/>
    </row>
    <row r="414" spans="8:25" s="3" customFormat="1" ht="18.75">
      <c r="H414" s="15"/>
      <c r="R414" s="17"/>
      <c r="V414" s="15"/>
      <c r="X414" s="15"/>
      <c r="Y414" s="20"/>
    </row>
    <row r="415" spans="8:25" s="3" customFormat="1" ht="18.75">
      <c r="H415" s="15"/>
      <c r="R415" s="17"/>
      <c r="V415" s="15"/>
      <c r="X415" s="15"/>
      <c r="Y415" s="20"/>
    </row>
    <row r="416" spans="8:25" s="3" customFormat="1" ht="18.75">
      <c r="H416" s="15"/>
      <c r="R416" s="17"/>
      <c r="V416" s="15"/>
      <c r="X416" s="15"/>
      <c r="Y416" s="20"/>
    </row>
    <row r="417" spans="8:25" s="3" customFormat="1" ht="18.75">
      <c r="H417" s="15"/>
      <c r="R417" s="17"/>
      <c r="V417" s="15"/>
      <c r="X417" s="15"/>
      <c r="Y417" s="20"/>
    </row>
    <row r="418" spans="8:25" s="3" customFormat="1" ht="18.75">
      <c r="H418" s="15"/>
      <c r="R418" s="17"/>
      <c r="V418" s="15"/>
      <c r="X418" s="15"/>
      <c r="Y418" s="20"/>
    </row>
    <row r="419" spans="8:25" s="3" customFormat="1" ht="18.75">
      <c r="H419" s="15"/>
      <c r="R419" s="17"/>
      <c r="V419" s="15"/>
      <c r="X419" s="15"/>
      <c r="Y419" s="20"/>
    </row>
    <row r="420" spans="8:25" s="3" customFormat="1" ht="18.75">
      <c r="H420" s="15"/>
      <c r="R420" s="17"/>
      <c r="V420" s="15"/>
      <c r="X420" s="15"/>
      <c r="Y420" s="20"/>
    </row>
    <row r="421" spans="8:25" s="3" customFormat="1" ht="18.75">
      <c r="H421" s="15"/>
      <c r="R421" s="17"/>
      <c r="V421" s="15"/>
      <c r="X421" s="15"/>
      <c r="Y421" s="20"/>
    </row>
    <row r="422" spans="8:25" s="3" customFormat="1" ht="18.75">
      <c r="H422" s="15"/>
      <c r="R422" s="17"/>
      <c r="V422" s="15"/>
      <c r="X422" s="15"/>
      <c r="Y422" s="20"/>
    </row>
    <row r="423" spans="8:25" s="3" customFormat="1" ht="18.75">
      <c r="H423" s="15"/>
      <c r="R423" s="17"/>
      <c r="V423" s="15"/>
      <c r="X423" s="15"/>
      <c r="Y423" s="20"/>
    </row>
    <row r="424" spans="8:25" s="3" customFormat="1" ht="18.75">
      <c r="H424" s="15"/>
      <c r="R424" s="17"/>
      <c r="V424" s="15"/>
      <c r="X424" s="15"/>
      <c r="Y424" s="20"/>
    </row>
    <row r="425" spans="8:25" s="3" customFormat="1" ht="18.75">
      <c r="H425" s="15"/>
      <c r="R425" s="17"/>
      <c r="V425" s="15"/>
      <c r="X425" s="15"/>
      <c r="Y425" s="20"/>
    </row>
    <row r="426" spans="8:25" s="3" customFormat="1" ht="18.75">
      <c r="H426" s="15"/>
      <c r="R426" s="17"/>
      <c r="V426" s="15"/>
      <c r="X426" s="15"/>
      <c r="Y426" s="20"/>
    </row>
    <row r="427" spans="8:25" s="3" customFormat="1" ht="18.75">
      <c r="H427" s="15"/>
      <c r="R427" s="17"/>
      <c r="V427" s="15"/>
      <c r="X427" s="15"/>
      <c r="Y427" s="20"/>
    </row>
    <row r="428" spans="8:25" s="3" customFormat="1" ht="18.75">
      <c r="H428" s="15"/>
      <c r="R428" s="17"/>
      <c r="V428" s="15"/>
      <c r="X428" s="15"/>
      <c r="Y428" s="20"/>
    </row>
    <row r="429" spans="8:25" s="3" customFormat="1" ht="18.75">
      <c r="H429" s="15"/>
      <c r="R429" s="17"/>
      <c r="V429" s="15"/>
      <c r="X429" s="15"/>
      <c r="Y429" s="20"/>
    </row>
    <row r="430" spans="8:25" s="3" customFormat="1" ht="18.75">
      <c r="H430" s="15"/>
      <c r="R430" s="17"/>
      <c r="V430" s="15"/>
      <c r="X430" s="15"/>
      <c r="Y430" s="20"/>
    </row>
    <row r="431" spans="8:25" s="3" customFormat="1" ht="18.75">
      <c r="H431" s="15"/>
      <c r="R431" s="17"/>
      <c r="V431" s="15"/>
      <c r="X431" s="15"/>
      <c r="Y431" s="20"/>
    </row>
    <row r="432" spans="8:25" s="3" customFormat="1" ht="18.75">
      <c r="H432" s="15"/>
      <c r="R432" s="17"/>
      <c r="V432" s="15"/>
      <c r="X432" s="15"/>
      <c r="Y432" s="20"/>
    </row>
    <row r="433" spans="8:25" s="3" customFormat="1" ht="18.75">
      <c r="H433" s="15"/>
      <c r="R433" s="17"/>
      <c r="V433" s="15"/>
      <c r="X433" s="15"/>
      <c r="Y433" s="20"/>
    </row>
    <row r="434" spans="8:25" s="3" customFormat="1" ht="18.75">
      <c r="H434" s="15"/>
      <c r="R434" s="17"/>
      <c r="V434" s="15"/>
      <c r="X434" s="15"/>
      <c r="Y434" s="20"/>
    </row>
    <row r="435" spans="8:25" s="3" customFormat="1" ht="18.75">
      <c r="H435" s="15"/>
      <c r="R435" s="17"/>
      <c r="V435" s="15"/>
      <c r="X435" s="15"/>
      <c r="Y435" s="20"/>
    </row>
    <row r="436" spans="8:25" s="3" customFormat="1" ht="18.75">
      <c r="H436" s="15"/>
      <c r="R436" s="17"/>
      <c r="V436" s="15"/>
      <c r="X436" s="15"/>
      <c r="Y436" s="20"/>
    </row>
    <row r="437" spans="8:25" s="3" customFormat="1" ht="18.75">
      <c r="H437" s="15"/>
      <c r="R437" s="17"/>
      <c r="V437" s="15"/>
      <c r="X437" s="15"/>
      <c r="Y437" s="20"/>
    </row>
    <row r="438" spans="8:25" s="3" customFormat="1" ht="18.75">
      <c r="H438" s="15"/>
      <c r="R438" s="17"/>
      <c r="V438" s="15"/>
      <c r="X438" s="15"/>
      <c r="Y438" s="20"/>
    </row>
    <row r="439" spans="8:25" s="3" customFormat="1" ht="18.75">
      <c r="H439" s="15"/>
      <c r="R439" s="17"/>
      <c r="V439" s="15"/>
      <c r="X439" s="15"/>
      <c r="Y439" s="20"/>
    </row>
    <row r="440" spans="8:25" s="3" customFormat="1" ht="18.75">
      <c r="H440" s="15"/>
      <c r="R440" s="17"/>
      <c r="V440" s="15"/>
      <c r="X440" s="15"/>
      <c r="Y440" s="20"/>
    </row>
    <row r="441" spans="8:25" s="3" customFormat="1" ht="18.75">
      <c r="H441" s="15"/>
      <c r="R441" s="17"/>
      <c r="V441" s="15"/>
      <c r="X441" s="15"/>
      <c r="Y441" s="20"/>
    </row>
    <row r="442" spans="8:25" s="3" customFormat="1" ht="18.75">
      <c r="H442" s="15"/>
      <c r="R442" s="17"/>
      <c r="V442" s="15"/>
      <c r="X442" s="15"/>
      <c r="Y442" s="20"/>
    </row>
    <row r="443" spans="8:25" s="3" customFormat="1" ht="18.75">
      <c r="H443" s="15"/>
      <c r="R443" s="17"/>
      <c r="V443" s="15"/>
      <c r="X443" s="15"/>
      <c r="Y443" s="20"/>
    </row>
    <row r="444" spans="8:25" s="3" customFormat="1" ht="18.75">
      <c r="H444" s="15"/>
      <c r="R444" s="17"/>
      <c r="V444" s="15"/>
      <c r="X444" s="15"/>
      <c r="Y444" s="20"/>
    </row>
    <row r="445" spans="8:25" s="3" customFormat="1" ht="18.75">
      <c r="H445" s="15"/>
      <c r="R445" s="17"/>
      <c r="V445" s="15"/>
      <c r="X445" s="15"/>
      <c r="Y445" s="20"/>
    </row>
    <row r="446" spans="8:25" s="3" customFormat="1" ht="18.75">
      <c r="H446" s="15"/>
      <c r="R446" s="17"/>
      <c r="V446" s="15"/>
      <c r="X446" s="15"/>
      <c r="Y446" s="20"/>
    </row>
    <row r="447" spans="8:25" s="3" customFormat="1" ht="18.75">
      <c r="H447" s="15"/>
      <c r="R447" s="17"/>
      <c r="V447" s="15"/>
      <c r="X447" s="15"/>
      <c r="Y447" s="20"/>
    </row>
    <row r="448" spans="8:25" s="3" customFormat="1" ht="18.75">
      <c r="H448" s="15"/>
      <c r="R448" s="17"/>
      <c r="V448" s="15"/>
      <c r="X448" s="15"/>
      <c r="Y448" s="20"/>
    </row>
    <row r="449" spans="8:25" s="3" customFormat="1" ht="18.75">
      <c r="H449" s="15"/>
      <c r="R449" s="17"/>
      <c r="V449" s="15"/>
      <c r="X449" s="15"/>
      <c r="Y449" s="20"/>
    </row>
    <row r="450" spans="8:25" s="3" customFormat="1" ht="18.75">
      <c r="H450" s="15"/>
      <c r="R450" s="17"/>
      <c r="V450" s="15"/>
      <c r="X450" s="15"/>
      <c r="Y450" s="20"/>
    </row>
    <row r="451" spans="8:25" s="3" customFormat="1" ht="18.75">
      <c r="H451" s="15"/>
      <c r="R451" s="17"/>
      <c r="V451" s="15"/>
      <c r="X451" s="15"/>
      <c r="Y451" s="20"/>
    </row>
    <row r="452" spans="8:25" s="3" customFormat="1" ht="18.75">
      <c r="H452" s="15"/>
      <c r="R452" s="17"/>
      <c r="V452" s="15"/>
      <c r="X452" s="15"/>
      <c r="Y452" s="20"/>
    </row>
    <row r="453" spans="8:25" s="3" customFormat="1" ht="18.75">
      <c r="H453" s="15"/>
      <c r="R453" s="17"/>
      <c r="V453" s="15"/>
      <c r="X453" s="15"/>
      <c r="Y453" s="20"/>
    </row>
    <row r="454" spans="8:25" s="3" customFormat="1" ht="18.75">
      <c r="H454" s="15"/>
      <c r="R454" s="17"/>
      <c r="V454" s="15"/>
      <c r="X454" s="15"/>
      <c r="Y454" s="20"/>
    </row>
    <row r="455" spans="8:25" s="3" customFormat="1" ht="18.75">
      <c r="H455" s="15"/>
      <c r="R455" s="17"/>
      <c r="V455" s="15"/>
      <c r="X455" s="15"/>
      <c r="Y455" s="20"/>
    </row>
    <row r="456" spans="8:25" s="3" customFormat="1" ht="18.75">
      <c r="H456" s="15"/>
      <c r="R456" s="17"/>
      <c r="V456" s="15"/>
      <c r="X456" s="15"/>
      <c r="Y456" s="20"/>
    </row>
    <row r="457" spans="8:25" s="3" customFormat="1" ht="18.75">
      <c r="H457" s="15"/>
      <c r="R457" s="17"/>
      <c r="V457" s="15"/>
      <c r="X457" s="15"/>
      <c r="Y457" s="20"/>
    </row>
    <row r="458" spans="8:25" s="3" customFormat="1" ht="18.75">
      <c r="H458" s="15"/>
      <c r="R458" s="17"/>
      <c r="V458" s="15"/>
      <c r="X458" s="15"/>
      <c r="Y458" s="20"/>
    </row>
    <row r="459" spans="8:25" s="3" customFormat="1" ht="18.75">
      <c r="H459" s="15"/>
      <c r="R459" s="17"/>
      <c r="V459" s="15"/>
      <c r="X459" s="15"/>
      <c r="Y459" s="20"/>
    </row>
    <row r="460" spans="8:25" s="3" customFormat="1" ht="18.75">
      <c r="H460" s="15"/>
      <c r="R460" s="17"/>
      <c r="V460" s="15"/>
      <c r="X460" s="15"/>
      <c r="Y460" s="20"/>
    </row>
    <row r="461" spans="8:25" s="3" customFormat="1" ht="18.75">
      <c r="H461" s="15"/>
      <c r="R461" s="17"/>
      <c r="V461" s="15"/>
      <c r="X461" s="15"/>
      <c r="Y461" s="20"/>
    </row>
    <row r="462" spans="8:25" s="3" customFormat="1" ht="18.75">
      <c r="H462" s="15"/>
      <c r="R462" s="17"/>
      <c r="V462" s="15"/>
      <c r="X462" s="15"/>
      <c r="Y462" s="20"/>
    </row>
    <row r="463" spans="8:25" s="3" customFormat="1" ht="18.75">
      <c r="H463" s="15"/>
      <c r="R463" s="17"/>
      <c r="V463" s="15"/>
      <c r="X463" s="15"/>
      <c r="Y463" s="20"/>
    </row>
    <row r="464" spans="8:25" s="3" customFormat="1" ht="18.75">
      <c r="H464" s="15"/>
      <c r="R464" s="17"/>
      <c r="V464" s="15"/>
      <c r="X464" s="15"/>
      <c r="Y464" s="20"/>
    </row>
    <row r="465" spans="8:25" s="3" customFormat="1" ht="18.75">
      <c r="H465" s="15"/>
      <c r="R465" s="17"/>
      <c r="V465" s="15"/>
      <c r="X465" s="15"/>
      <c r="Y465" s="20"/>
    </row>
    <row r="466" spans="8:25" s="3" customFormat="1" ht="18.75">
      <c r="H466" s="15"/>
      <c r="R466" s="17"/>
      <c r="V466" s="15"/>
      <c r="X466" s="15"/>
      <c r="Y466" s="20"/>
    </row>
    <row r="467" spans="8:25" s="3" customFormat="1" ht="18.75">
      <c r="H467" s="15"/>
      <c r="R467" s="17"/>
      <c r="V467" s="15"/>
      <c r="X467" s="15"/>
      <c r="Y467" s="20"/>
    </row>
    <row r="468" spans="8:25" s="3" customFormat="1" ht="18.75">
      <c r="H468" s="15"/>
      <c r="R468" s="17"/>
      <c r="V468" s="15"/>
      <c r="X468" s="15"/>
      <c r="Y468" s="20"/>
    </row>
    <row r="469" spans="8:25" s="3" customFormat="1" ht="18.75">
      <c r="H469" s="15"/>
      <c r="R469" s="17"/>
      <c r="V469" s="15"/>
      <c r="X469" s="15"/>
      <c r="Y469" s="20"/>
    </row>
    <row r="470" spans="8:25" s="3" customFormat="1" ht="18.75">
      <c r="H470" s="15"/>
      <c r="R470" s="17"/>
      <c r="V470" s="15"/>
      <c r="X470" s="15"/>
      <c r="Y470" s="20"/>
    </row>
    <row r="471" spans="8:25" s="3" customFormat="1" ht="18.75">
      <c r="H471" s="15"/>
      <c r="R471" s="17"/>
      <c r="V471" s="15"/>
      <c r="X471" s="15"/>
      <c r="Y471" s="20"/>
    </row>
    <row r="472" spans="8:25" s="3" customFormat="1" ht="18.75">
      <c r="H472" s="15"/>
      <c r="R472" s="17"/>
      <c r="V472" s="15"/>
      <c r="X472" s="15"/>
      <c r="Y472" s="20"/>
    </row>
    <row r="473" spans="8:25" s="3" customFormat="1" ht="18.75">
      <c r="H473" s="15"/>
      <c r="R473" s="17"/>
      <c r="V473" s="15"/>
      <c r="X473" s="15"/>
      <c r="Y473" s="20"/>
    </row>
    <row r="474" spans="8:25" s="3" customFormat="1" ht="18.75">
      <c r="H474" s="15"/>
      <c r="R474" s="17"/>
      <c r="V474" s="15"/>
      <c r="X474" s="15"/>
      <c r="Y474" s="20"/>
    </row>
    <row r="475" spans="8:25" s="3" customFormat="1" ht="18.75">
      <c r="H475" s="15"/>
      <c r="R475" s="17"/>
      <c r="V475" s="15"/>
      <c r="X475" s="15"/>
      <c r="Y475" s="20"/>
    </row>
    <row r="476" spans="8:25" s="3" customFormat="1" ht="18.75">
      <c r="H476" s="15"/>
      <c r="R476" s="17"/>
      <c r="V476" s="15"/>
      <c r="X476" s="15"/>
      <c r="Y476" s="20"/>
    </row>
    <row r="477" spans="8:25" s="3" customFormat="1" ht="18.75">
      <c r="H477" s="15"/>
      <c r="R477" s="17"/>
      <c r="V477" s="15"/>
      <c r="X477" s="15"/>
      <c r="Y477" s="20"/>
    </row>
    <row r="478" spans="8:25" s="3" customFormat="1" ht="18.75">
      <c r="H478" s="15"/>
      <c r="R478" s="17"/>
      <c r="V478" s="15"/>
      <c r="X478" s="15"/>
      <c r="Y478" s="20"/>
    </row>
    <row r="479" spans="8:25" s="3" customFormat="1" ht="18.75">
      <c r="H479" s="15"/>
      <c r="R479" s="17"/>
      <c r="V479" s="15"/>
      <c r="X479" s="15"/>
      <c r="Y479" s="20"/>
    </row>
    <row r="480" spans="8:25" s="3" customFormat="1" ht="18.75">
      <c r="H480" s="15"/>
      <c r="R480" s="17"/>
      <c r="V480" s="15"/>
      <c r="X480" s="15"/>
      <c r="Y480" s="20"/>
    </row>
    <row r="481" spans="8:25" s="3" customFormat="1" ht="18.75">
      <c r="H481" s="15"/>
      <c r="R481" s="17"/>
      <c r="V481" s="15"/>
      <c r="X481" s="15"/>
      <c r="Y481" s="20"/>
    </row>
    <row r="482" spans="8:25" s="3" customFormat="1" ht="18.75">
      <c r="H482" s="15"/>
      <c r="R482" s="17"/>
      <c r="V482" s="15"/>
      <c r="X482" s="15"/>
      <c r="Y482" s="20"/>
    </row>
    <row r="483" spans="8:25" s="3" customFormat="1" ht="18.75">
      <c r="H483" s="15"/>
      <c r="R483" s="17"/>
      <c r="V483" s="15"/>
      <c r="X483" s="15"/>
      <c r="Y483" s="20"/>
    </row>
    <row r="484" spans="8:25" s="3" customFormat="1" ht="18.75">
      <c r="H484" s="15"/>
      <c r="R484" s="17"/>
      <c r="V484" s="15"/>
      <c r="X484" s="15"/>
      <c r="Y484" s="20"/>
    </row>
    <row r="485" spans="8:25" s="3" customFormat="1" ht="18.75">
      <c r="H485" s="15"/>
      <c r="R485" s="17"/>
      <c r="V485" s="15"/>
      <c r="X485" s="15"/>
      <c r="Y485" s="20"/>
    </row>
    <row r="486" spans="8:25" s="3" customFormat="1" ht="18.75">
      <c r="H486" s="15"/>
      <c r="R486" s="17"/>
      <c r="V486" s="15"/>
      <c r="X486" s="15"/>
      <c r="Y486" s="20"/>
    </row>
    <row r="487" spans="8:25" s="3" customFormat="1" ht="18.75">
      <c r="H487" s="15"/>
      <c r="R487" s="17"/>
      <c r="V487" s="15"/>
      <c r="X487" s="15"/>
      <c r="Y487" s="20"/>
    </row>
    <row r="488" spans="8:25" s="3" customFormat="1" ht="18.75">
      <c r="H488" s="15"/>
      <c r="R488" s="17"/>
      <c r="V488" s="15"/>
      <c r="X488" s="15"/>
      <c r="Y488" s="20"/>
    </row>
    <row r="489" spans="8:25" s="3" customFormat="1" ht="18.75">
      <c r="H489" s="15"/>
      <c r="R489" s="17"/>
      <c r="V489" s="15"/>
      <c r="X489" s="15"/>
      <c r="Y489" s="20"/>
    </row>
    <row r="490" spans="8:25" s="3" customFormat="1" ht="18.75">
      <c r="H490" s="15"/>
      <c r="R490" s="17"/>
      <c r="V490" s="15"/>
      <c r="X490" s="15"/>
      <c r="Y490" s="20"/>
    </row>
    <row r="491" spans="8:25" s="3" customFormat="1" ht="18.75">
      <c r="H491" s="15"/>
      <c r="R491" s="17"/>
      <c r="V491" s="15"/>
      <c r="X491" s="15"/>
      <c r="Y491" s="20"/>
    </row>
    <row r="492" spans="8:25" s="3" customFormat="1" ht="18.75">
      <c r="H492" s="15"/>
      <c r="R492" s="17"/>
      <c r="V492" s="15"/>
      <c r="X492" s="15"/>
      <c r="Y492" s="20"/>
    </row>
    <row r="493" spans="8:25" s="3" customFormat="1" ht="18.75">
      <c r="H493" s="15"/>
      <c r="R493" s="17"/>
      <c r="V493" s="15"/>
      <c r="X493" s="15"/>
      <c r="Y493" s="20"/>
    </row>
    <row r="494" spans="8:25" s="3" customFormat="1" ht="18.75">
      <c r="H494" s="15"/>
      <c r="R494" s="17"/>
      <c r="V494" s="15"/>
      <c r="X494" s="15"/>
      <c r="Y494" s="20"/>
    </row>
    <row r="495" spans="8:25" s="3" customFormat="1" ht="18.75">
      <c r="H495" s="15"/>
      <c r="R495" s="17"/>
      <c r="V495" s="15"/>
      <c r="X495" s="15"/>
      <c r="Y495" s="20"/>
    </row>
    <row r="496" spans="8:25" s="3" customFormat="1" ht="18.75">
      <c r="H496" s="15"/>
      <c r="R496" s="17"/>
      <c r="V496" s="15"/>
      <c r="X496" s="15"/>
      <c r="Y496" s="20"/>
    </row>
    <row r="497" spans="8:25" s="3" customFormat="1" ht="18.75">
      <c r="H497" s="15"/>
      <c r="R497" s="17"/>
      <c r="V497" s="15"/>
      <c r="X497" s="15"/>
      <c r="Y497" s="20"/>
    </row>
    <row r="498" spans="8:25" s="3" customFormat="1" ht="18.75">
      <c r="H498" s="15"/>
      <c r="R498" s="17"/>
      <c r="V498" s="15"/>
      <c r="X498" s="15"/>
      <c r="Y498" s="20"/>
    </row>
    <row r="499" spans="8:25" s="3" customFormat="1" ht="18.75">
      <c r="H499" s="15"/>
      <c r="R499" s="17"/>
      <c r="V499" s="15"/>
      <c r="X499" s="15"/>
      <c r="Y499" s="20"/>
    </row>
    <row r="500" spans="8:25" s="3" customFormat="1" ht="18.75">
      <c r="H500" s="15"/>
      <c r="R500" s="17"/>
      <c r="V500" s="15"/>
      <c r="X500" s="15"/>
      <c r="Y500" s="20"/>
    </row>
    <row r="501" spans="8:25" s="3" customFormat="1" ht="18.75">
      <c r="H501" s="15"/>
      <c r="R501" s="17"/>
      <c r="V501" s="15"/>
      <c r="X501" s="15"/>
      <c r="Y501" s="20"/>
    </row>
    <row r="502" spans="8:25" s="3" customFormat="1" ht="18.75">
      <c r="H502" s="15"/>
      <c r="R502" s="17"/>
      <c r="V502" s="15"/>
      <c r="X502" s="15"/>
      <c r="Y502" s="20"/>
    </row>
    <row r="503" spans="8:25" s="3" customFormat="1" ht="18.75">
      <c r="H503" s="15"/>
      <c r="R503" s="17"/>
      <c r="V503" s="15"/>
      <c r="X503" s="15"/>
      <c r="Y503" s="20"/>
    </row>
    <row r="504" spans="8:25" s="3" customFormat="1" ht="18.75">
      <c r="H504" s="15"/>
      <c r="R504" s="17"/>
      <c r="V504" s="15"/>
      <c r="X504" s="15"/>
      <c r="Y504" s="20"/>
    </row>
    <row r="505" spans="8:25" s="3" customFormat="1" ht="18.75">
      <c r="H505" s="15"/>
      <c r="R505" s="17"/>
      <c r="V505" s="15"/>
      <c r="X505" s="15"/>
      <c r="Y505" s="20"/>
    </row>
    <row r="506" spans="8:25" s="3" customFormat="1" ht="18.75">
      <c r="H506" s="15"/>
      <c r="R506" s="17"/>
      <c r="V506" s="15"/>
      <c r="X506" s="15"/>
      <c r="Y506" s="20"/>
    </row>
    <row r="507" spans="8:25" s="3" customFormat="1" ht="18.75">
      <c r="H507" s="15"/>
      <c r="R507" s="17"/>
      <c r="V507" s="15"/>
      <c r="X507" s="15"/>
      <c r="Y507" s="20"/>
    </row>
    <row r="508" spans="8:25" s="3" customFormat="1" ht="18.75">
      <c r="H508" s="15"/>
      <c r="R508" s="17"/>
      <c r="V508" s="15"/>
      <c r="X508" s="15"/>
      <c r="Y508" s="20"/>
    </row>
    <row r="509" spans="8:25" s="3" customFormat="1" ht="18.75">
      <c r="H509" s="15"/>
      <c r="R509" s="17"/>
      <c r="V509" s="15"/>
      <c r="X509" s="15"/>
      <c r="Y509" s="20"/>
    </row>
    <row r="510" spans="8:25" s="3" customFormat="1" ht="18.75">
      <c r="H510" s="15"/>
      <c r="R510" s="17"/>
      <c r="V510" s="15"/>
      <c r="X510" s="15"/>
      <c r="Y510" s="20"/>
    </row>
    <row r="511" spans="8:25" s="3" customFormat="1" ht="18.75">
      <c r="H511" s="15"/>
      <c r="R511" s="17"/>
      <c r="V511" s="15"/>
      <c r="X511" s="15"/>
      <c r="Y511" s="20"/>
    </row>
    <row r="512" spans="8:25" s="3" customFormat="1" ht="18.75">
      <c r="H512" s="15"/>
      <c r="R512" s="17"/>
      <c r="V512" s="15"/>
      <c r="X512" s="15"/>
      <c r="Y512" s="20"/>
    </row>
    <row r="513" spans="8:25" s="3" customFormat="1" ht="18.75">
      <c r="H513" s="15"/>
      <c r="R513" s="17"/>
      <c r="V513" s="15"/>
      <c r="X513" s="15"/>
      <c r="Y513" s="20"/>
    </row>
    <row r="514" spans="8:25" s="3" customFormat="1" ht="18.75">
      <c r="H514" s="15"/>
      <c r="R514" s="17"/>
      <c r="V514" s="15"/>
      <c r="X514" s="15"/>
      <c r="Y514" s="20"/>
    </row>
    <row r="515" spans="8:25" s="3" customFormat="1" ht="18.75">
      <c r="H515" s="15"/>
      <c r="R515" s="17"/>
      <c r="V515" s="15"/>
      <c r="X515" s="15"/>
      <c r="Y515" s="20"/>
    </row>
    <row r="516" spans="8:25" s="3" customFormat="1" ht="18.75">
      <c r="H516" s="15"/>
      <c r="R516" s="17"/>
      <c r="V516" s="15"/>
      <c r="X516" s="15"/>
      <c r="Y516" s="20"/>
    </row>
    <row r="517" spans="8:25" s="3" customFormat="1" ht="18.75">
      <c r="H517" s="15"/>
      <c r="R517" s="17"/>
      <c r="V517" s="15"/>
      <c r="X517" s="15"/>
      <c r="Y517" s="20"/>
    </row>
    <row r="518" spans="8:25" s="3" customFormat="1" ht="18.75">
      <c r="H518" s="15"/>
      <c r="R518" s="17"/>
      <c r="V518" s="15"/>
      <c r="X518" s="15"/>
      <c r="Y518" s="20"/>
    </row>
    <row r="519" spans="8:25" s="3" customFormat="1" ht="18.75">
      <c r="H519" s="15"/>
      <c r="R519" s="17"/>
      <c r="V519" s="15"/>
      <c r="X519" s="15"/>
      <c r="Y519" s="20"/>
    </row>
    <row r="520" spans="8:25" s="3" customFormat="1" ht="18.75">
      <c r="H520" s="15"/>
      <c r="R520" s="17"/>
      <c r="V520" s="15"/>
      <c r="X520" s="15"/>
      <c r="Y520" s="20"/>
    </row>
    <row r="521" spans="8:25" s="3" customFormat="1" ht="18.75">
      <c r="H521" s="15"/>
      <c r="R521" s="17"/>
      <c r="V521" s="15"/>
      <c r="X521" s="15"/>
      <c r="Y521" s="20"/>
    </row>
    <row r="522" spans="8:25" s="3" customFormat="1" ht="18.75">
      <c r="H522" s="15"/>
      <c r="R522" s="17"/>
      <c r="V522" s="15"/>
      <c r="X522" s="15"/>
      <c r="Y522" s="20"/>
    </row>
    <row r="523" spans="8:25" s="3" customFormat="1" ht="18.75">
      <c r="H523" s="15"/>
      <c r="R523" s="17"/>
      <c r="V523" s="15"/>
      <c r="X523" s="15"/>
      <c r="Y523" s="20"/>
    </row>
    <row r="524" spans="8:25" s="3" customFormat="1" ht="18.75">
      <c r="H524" s="15"/>
      <c r="R524" s="17"/>
      <c r="V524" s="15"/>
      <c r="X524" s="15"/>
      <c r="Y524" s="20"/>
    </row>
    <row r="525" spans="8:25" s="3" customFormat="1" ht="18.75">
      <c r="H525" s="15"/>
      <c r="R525" s="17"/>
      <c r="V525" s="15"/>
      <c r="X525" s="15"/>
      <c r="Y525" s="20"/>
    </row>
    <row r="526" spans="8:25" s="3" customFormat="1" ht="18.75">
      <c r="H526" s="15"/>
      <c r="R526" s="17"/>
      <c r="V526" s="15"/>
      <c r="X526" s="15"/>
      <c r="Y526" s="20"/>
    </row>
    <row r="527" spans="8:25" s="3" customFormat="1" ht="18.75">
      <c r="H527" s="15"/>
      <c r="R527" s="17"/>
      <c r="V527" s="15"/>
      <c r="X527" s="15"/>
      <c r="Y527" s="20"/>
    </row>
    <row r="528" spans="8:25" s="3" customFormat="1" ht="18.75">
      <c r="H528" s="15"/>
      <c r="R528" s="17"/>
      <c r="V528" s="15"/>
      <c r="X528" s="15"/>
      <c r="Y528" s="20"/>
    </row>
    <row r="529" spans="8:25" s="3" customFormat="1" ht="18.75">
      <c r="H529" s="15"/>
      <c r="R529" s="17"/>
      <c r="V529" s="15"/>
      <c r="X529" s="15"/>
      <c r="Y529" s="20"/>
    </row>
    <row r="530" spans="8:25" s="3" customFormat="1" ht="18.75">
      <c r="H530" s="15"/>
      <c r="R530" s="17"/>
      <c r="V530" s="15"/>
      <c r="X530" s="15"/>
      <c r="Y530" s="20"/>
    </row>
    <row r="531" spans="8:25" s="3" customFormat="1" ht="18.75">
      <c r="H531" s="15"/>
      <c r="R531" s="17"/>
      <c r="V531" s="15"/>
      <c r="X531" s="15"/>
      <c r="Y531" s="20"/>
    </row>
    <row r="532" spans="8:25" s="3" customFormat="1" ht="18.75">
      <c r="H532" s="15"/>
      <c r="R532" s="17"/>
      <c r="V532" s="15"/>
      <c r="X532" s="15"/>
      <c r="Y532" s="20"/>
    </row>
    <row r="533" spans="8:25" s="3" customFormat="1" ht="18.75">
      <c r="H533" s="15"/>
      <c r="R533" s="17"/>
      <c r="V533" s="15"/>
      <c r="X533" s="15"/>
      <c r="Y533" s="20"/>
    </row>
    <row r="534" spans="8:25" s="3" customFormat="1" ht="18.75">
      <c r="H534" s="15"/>
      <c r="R534" s="17"/>
      <c r="V534" s="15"/>
      <c r="X534" s="15"/>
      <c r="Y534" s="20"/>
    </row>
    <row r="535" spans="8:25" s="3" customFormat="1" ht="18.75">
      <c r="H535" s="15"/>
      <c r="R535" s="17"/>
      <c r="V535" s="15"/>
      <c r="X535" s="15"/>
      <c r="Y535" s="20"/>
    </row>
    <row r="536" spans="8:25" s="3" customFormat="1" ht="18.75">
      <c r="H536" s="15"/>
      <c r="R536" s="17"/>
      <c r="V536" s="15"/>
      <c r="X536" s="15"/>
      <c r="Y536" s="20"/>
    </row>
    <row r="537" spans="8:25" s="3" customFormat="1" ht="18.75">
      <c r="H537" s="15"/>
      <c r="R537" s="17"/>
      <c r="V537" s="15"/>
      <c r="X537" s="15"/>
      <c r="Y537" s="20"/>
    </row>
    <row r="538" spans="8:25" s="3" customFormat="1" ht="18.75">
      <c r="H538" s="15"/>
      <c r="R538" s="17"/>
      <c r="V538" s="15"/>
      <c r="X538" s="15"/>
      <c r="Y538" s="20"/>
    </row>
    <row r="539" spans="8:25" s="3" customFormat="1" ht="18.75">
      <c r="H539" s="15"/>
      <c r="R539" s="17"/>
      <c r="V539" s="15"/>
      <c r="X539" s="15"/>
      <c r="Y539" s="20"/>
    </row>
    <row r="540" spans="8:25" s="3" customFormat="1" ht="18.75">
      <c r="H540" s="15"/>
      <c r="R540" s="17"/>
      <c r="V540" s="15"/>
      <c r="X540" s="15"/>
      <c r="Y540" s="20"/>
    </row>
    <row r="541" spans="8:25" s="3" customFormat="1" ht="18.75">
      <c r="H541" s="15"/>
      <c r="R541" s="17"/>
      <c r="V541" s="15"/>
      <c r="X541" s="15"/>
      <c r="Y541" s="20"/>
    </row>
    <row r="542" spans="8:25" s="3" customFormat="1" ht="18.75">
      <c r="H542" s="15"/>
      <c r="R542" s="17"/>
      <c r="V542" s="15"/>
      <c r="X542" s="15"/>
      <c r="Y542" s="20"/>
    </row>
    <row r="543" spans="8:25" s="3" customFormat="1" ht="18.75">
      <c r="H543" s="15"/>
      <c r="R543" s="17"/>
      <c r="V543" s="15"/>
      <c r="X543" s="15"/>
      <c r="Y543" s="20"/>
    </row>
    <row r="544" spans="8:25" s="3" customFormat="1" ht="18.75">
      <c r="H544" s="15"/>
      <c r="R544" s="17"/>
      <c r="V544" s="15"/>
      <c r="X544" s="15"/>
      <c r="Y544" s="20"/>
    </row>
    <row r="545" spans="8:25" s="3" customFormat="1" ht="18.75">
      <c r="H545" s="15"/>
      <c r="R545" s="17"/>
      <c r="V545" s="15"/>
      <c r="X545" s="15"/>
      <c r="Y545" s="20"/>
    </row>
    <row r="546" spans="8:25" s="3" customFormat="1" ht="18.75">
      <c r="H546" s="15"/>
      <c r="R546" s="17"/>
      <c r="V546" s="15"/>
      <c r="X546" s="15"/>
      <c r="Y546" s="20"/>
    </row>
    <row r="547" spans="8:25" s="3" customFormat="1" ht="18.75">
      <c r="H547" s="15"/>
      <c r="R547" s="17"/>
      <c r="V547" s="15"/>
      <c r="X547" s="15"/>
      <c r="Y547" s="20"/>
    </row>
    <row r="548" spans="8:25" s="3" customFormat="1" ht="18.75">
      <c r="H548" s="15"/>
      <c r="R548" s="17"/>
      <c r="V548" s="15"/>
      <c r="X548" s="15"/>
      <c r="Y548" s="20"/>
    </row>
    <row r="549" spans="8:25" s="3" customFormat="1" ht="18.75">
      <c r="H549" s="15"/>
      <c r="R549" s="17"/>
      <c r="V549" s="15"/>
      <c r="X549" s="15"/>
      <c r="Y549" s="20"/>
    </row>
    <row r="550" spans="8:25" s="3" customFormat="1" ht="18.75">
      <c r="H550" s="15"/>
      <c r="R550" s="17"/>
      <c r="V550" s="15"/>
      <c r="X550" s="15"/>
      <c r="Y550" s="20"/>
    </row>
    <row r="551" spans="8:25" s="3" customFormat="1" ht="18.75">
      <c r="H551" s="15"/>
      <c r="R551" s="17"/>
      <c r="V551" s="15"/>
      <c r="X551" s="15"/>
      <c r="Y551" s="20"/>
    </row>
    <row r="552" spans="8:25" s="3" customFormat="1" ht="18.75">
      <c r="H552" s="15"/>
      <c r="R552" s="17"/>
      <c r="V552" s="15"/>
      <c r="X552" s="15"/>
      <c r="Y552" s="20"/>
    </row>
    <row r="553" spans="8:25" s="3" customFormat="1" ht="18.75">
      <c r="H553" s="15"/>
      <c r="R553" s="17"/>
      <c r="V553" s="15"/>
      <c r="X553" s="15"/>
      <c r="Y553" s="20"/>
    </row>
    <row r="554" spans="8:25" s="3" customFormat="1" ht="18.75">
      <c r="H554" s="15"/>
      <c r="R554" s="17"/>
      <c r="V554" s="15"/>
      <c r="X554" s="15"/>
      <c r="Y554" s="20"/>
    </row>
    <row r="555" spans="8:25" s="3" customFormat="1" ht="18.75">
      <c r="H555" s="15"/>
      <c r="R555" s="17"/>
      <c r="V555" s="15"/>
      <c r="X555" s="15"/>
      <c r="Y555" s="20"/>
    </row>
    <row r="556" spans="8:25" s="3" customFormat="1" ht="18.75">
      <c r="H556" s="15"/>
      <c r="R556" s="17"/>
      <c r="V556" s="15"/>
      <c r="X556" s="15"/>
      <c r="Y556" s="20"/>
    </row>
    <row r="557" spans="8:25" s="3" customFormat="1" ht="18.75">
      <c r="H557" s="15"/>
      <c r="R557" s="17"/>
      <c r="V557" s="15"/>
      <c r="X557" s="15"/>
      <c r="Y557" s="20"/>
    </row>
    <row r="558" spans="8:25" s="3" customFormat="1" ht="18.75">
      <c r="H558" s="15"/>
      <c r="R558" s="17"/>
      <c r="V558" s="15"/>
      <c r="X558" s="15"/>
      <c r="Y558" s="20"/>
    </row>
    <row r="559" spans="8:25" s="3" customFormat="1" ht="18.75">
      <c r="H559" s="15"/>
      <c r="R559" s="17"/>
      <c r="V559" s="15"/>
      <c r="X559" s="15"/>
      <c r="Y559" s="20"/>
    </row>
    <row r="560" spans="8:25" s="3" customFormat="1" ht="18.75">
      <c r="H560" s="15"/>
      <c r="R560" s="17"/>
      <c r="V560" s="15"/>
      <c r="X560" s="15"/>
      <c r="Y560" s="20"/>
    </row>
    <row r="561" spans="8:25" s="3" customFormat="1" ht="18.75">
      <c r="H561" s="15"/>
      <c r="R561" s="17"/>
      <c r="V561" s="15"/>
      <c r="X561" s="15"/>
      <c r="Y561" s="20"/>
    </row>
    <row r="562" spans="8:25" s="3" customFormat="1" ht="18.75">
      <c r="H562" s="15"/>
      <c r="R562" s="17"/>
      <c r="V562" s="15"/>
      <c r="X562" s="15"/>
      <c r="Y562" s="20"/>
    </row>
    <row r="563" spans="8:25" s="3" customFormat="1" ht="18.75">
      <c r="H563" s="15"/>
      <c r="R563" s="17"/>
      <c r="V563" s="15"/>
      <c r="X563" s="15"/>
      <c r="Y563" s="20"/>
    </row>
    <row r="564" spans="8:25" s="3" customFormat="1" ht="18.75">
      <c r="H564" s="15"/>
      <c r="R564" s="17"/>
      <c r="V564" s="15"/>
      <c r="X564" s="15"/>
      <c r="Y564" s="20"/>
    </row>
    <row r="565" spans="8:25" s="3" customFormat="1" ht="18.75">
      <c r="H565" s="15"/>
      <c r="R565" s="17"/>
      <c r="V565" s="15"/>
      <c r="X565" s="15"/>
      <c r="Y565" s="20"/>
    </row>
    <row r="566" spans="8:25" s="3" customFormat="1" ht="18.75">
      <c r="H566" s="15"/>
      <c r="R566" s="17"/>
      <c r="V566" s="15"/>
      <c r="X566" s="15"/>
      <c r="Y566" s="20"/>
    </row>
    <row r="567" spans="8:25" s="3" customFormat="1" ht="18.75">
      <c r="H567" s="15"/>
      <c r="R567" s="17"/>
      <c r="V567" s="15"/>
      <c r="X567" s="15"/>
      <c r="Y567" s="20"/>
    </row>
    <row r="568" spans="8:25" s="3" customFormat="1" ht="18.75">
      <c r="H568" s="15"/>
      <c r="R568" s="17"/>
      <c r="V568" s="15"/>
      <c r="X568" s="15"/>
      <c r="Y568" s="20"/>
    </row>
    <row r="569" spans="8:25" s="3" customFormat="1" ht="18.75">
      <c r="H569" s="15"/>
      <c r="R569" s="17"/>
      <c r="V569" s="15"/>
      <c r="X569" s="15"/>
      <c r="Y569" s="20"/>
    </row>
    <row r="570" spans="8:25" s="3" customFormat="1" ht="18.75">
      <c r="H570" s="15"/>
      <c r="R570" s="17"/>
      <c r="V570" s="15"/>
      <c r="X570" s="15"/>
      <c r="Y570" s="20"/>
    </row>
    <row r="571" spans="8:25" s="3" customFormat="1" ht="18.75">
      <c r="H571" s="15"/>
      <c r="R571" s="17"/>
      <c r="V571" s="15"/>
      <c r="X571" s="15"/>
      <c r="Y571" s="20"/>
    </row>
    <row r="572" spans="8:25" s="3" customFormat="1" ht="18.75">
      <c r="H572" s="15"/>
      <c r="R572" s="17"/>
      <c r="V572" s="15"/>
      <c r="X572" s="15"/>
      <c r="Y572" s="20"/>
    </row>
    <row r="573" spans="8:25" s="3" customFormat="1" ht="18.75">
      <c r="H573" s="15"/>
      <c r="R573" s="17"/>
      <c r="V573" s="15"/>
      <c r="X573" s="15"/>
      <c r="Y573" s="20"/>
    </row>
    <row r="574" spans="8:25" s="3" customFormat="1" ht="18.75">
      <c r="H574" s="15"/>
      <c r="R574" s="17"/>
      <c r="V574" s="15"/>
      <c r="X574" s="15"/>
      <c r="Y574" s="20"/>
    </row>
    <row r="575" spans="8:25" s="3" customFormat="1" ht="18.75">
      <c r="H575" s="15"/>
      <c r="R575" s="17"/>
      <c r="V575" s="15"/>
      <c r="X575" s="15"/>
      <c r="Y575" s="20"/>
    </row>
    <row r="576" spans="8:25" s="3" customFormat="1" ht="18.75">
      <c r="H576" s="15"/>
      <c r="R576" s="17"/>
      <c r="V576" s="15"/>
      <c r="X576" s="15"/>
      <c r="Y576" s="20"/>
    </row>
    <row r="577" spans="8:25" s="3" customFormat="1" ht="18.75">
      <c r="H577" s="15"/>
      <c r="R577" s="17"/>
      <c r="V577" s="15"/>
      <c r="X577" s="15"/>
      <c r="Y577" s="20"/>
    </row>
    <row r="578" spans="8:25" s="3" customFormat="1" ht="18.75">
      <c r="H578" s="15"/>
      <c r="R578" s="17"/>
      <c r="V578" s="15"/>
      <c r="X578" s="15"/>
      <c r="Y578" s="20"/>
    </row>
    <row r="579" spans="8:25" s="3" customFormat="1" ht="18.75">
      <c r="H579" s="15"/>
      <c r="R579" s="17"/>
      <c r="V579" s="15"/>
      <c r="X579" s="15"/>
      <c r="Y579" s="20"/>
    </row>
    <row r="580" spans="8:25" s="3" customFormat="1" ht="18.75">
      <c r="H580" s="15"/>
      <c r="R580" s="17"/>
      <c r="V580" s="15"/>
      <c r="X580" s="15"/>
      <c r="Y580" s="20"/>
    </row>
    <row r="581" spans="8:25" s="3" customFormat="1" ht="18.75">
      <c r="H581" s="15"/>
      <c r="R581" s="17"/>
      <c r="V581" s="15"/>
      <c r="X581" s="15"/>
      <c r="Y581" s="20"/>
    </row>
    <row r="582" spans="8:25" s="3" customFormat="1" ht="18.75">
      <c r="H582" s="15"/>
      <c r="R582" s="17"/>
      <c r="V582" s="15"/>
      <c r="X582" s="15"/>
      <c r="Y582" s="20"/>
    </row>
    <row r="583" spans="8:25" s="3" customFormat="1" ht="18.75">
      <c r="H583" s="15"/>
      <c r="R583" s="17"/>
      <c r="V583" s="15"/>
      <c r="X583" s="15"/>
      <c r="Y583" s="20"/>
    </row>
    <row r="584" spans="8:25" s="3" customFormat="1" ht="18.75">
      <c r="H584" s="15"/>
      <c r="R584" s="17"/>
      <c r="V584" s="15"/>
      <c r="X584" s="15"/>
      <c r="Y584" s="20"/>
    </row>
    <row r="585" spans="8:25" s="3" customFormat="1" ht="18.75">
      <c r="H585" s="15"/>
      <c r="R585" s="17"/>
      <c r="V585" s="15"/>
      <c r="X585" s="15"/>
      <c r="Y585" s="20"/>
    </row>
    <row r="586" spans="8:25" s="3" customFormat="1" ht="18.75">
      <c r="H586" s="15"/>
      <c r="R586" s="17"/>
      <c r="V586" s="15"/>
      <c r="X586" s="15"/>
      <c r="Y586" s="20"/>
    </row>
    <row r="587" spans="8:25" s="3" customFormat="1" ht="18.75">
      <c r="H587" s="15"/>
      <c r="R587" s="17"/>
      <c r="V587" s="15"/>
      <c r="X587" s="15"/>
      <c r="Y587" s="20"/>
    </row>
    <row r="588" spans="8:25" s="3" customFormat="1" ht="18.75">
      <c r="H588" s="15"/>
      <c r="R588" s="17"/>
      <c r="V588" s="15"/>
      <c r="X588" s="15"/>
      <c r="Y588" s="20"/>
    </row>
    <row r="589" spans="8:25" s="3" customFormat="1" ht="18.75">
      <c r="H589" s="15"/>
      <c r="R589" s="17"/>
      <c r="V589" s="15"/>
      <c r="X589" s="15"/>
      <c r="Y589" s="20"/>
    </row>
    <row r="590" spans="8:25" s="3" customFormat="1" ht="18.75">
      <c r="H590" s="15"/>
      <c r="R590" s="17"/>
      <c r="V590" s="15"/>
      <c r="X590" s="15"/>
      <c r="Y590" s="20"/>
    </row>
    <row r="591" spans="8:25" s="3" customFormat="1" ht="18.75">
      <c r="H591" s="15"/>
      <c r="R591" s="17"/>
      <c r="V591" s="15"/>
      <c r="X591" s="15"/>
      <c r="Y591" s="20"/>
    </row>
    <row r="592" spans="8:25" s="3" customFormat="1" ht="18.75">
      <c r="H592" s="15"/>
      <c r="R592" s="17"/>
      <c r="V592" s="15"/>
      <c r="X592" s="15"/>
      <c r="Y592" s="20"/>
    </row>
    <row r="593" spans="8:25" s="3" customFormat="1" ht="18.75">
      <c r="H593" s="15"/>
      <c r="R593" s="17"/>
      <c r="V593" s="15"/>
      <c r="X593" s="15"/>
      <c r="Y593" s="20"/>
    </row>
    <row r="594" spans="8:25" s="3" customFormat="1" ht="18.75">
      <c r="H594" s="15"/>
      <c r="R594" s="17"/>
      <c r="V594" s="15"/>
      <c r="X594" s="15"/>
      <c r="Y594" s="20"/>
    </row>
    <row r="595" spans="8:25" s="3" customFormat="1" ht="18.75">
      <c r="H595" s="15"/>
      <c r="R595" s="17"/>
      <c r="V595" s="15"/>
      <c r="X595" s="15"/>
      <c r="Y595" s="20"/>
    </row>
    <row r="596" spans="8:25" s="3" customFormat="1" ht="18.75">
      <c r="H596" s="15"/>
      <c r="R596" s="17"/>
      <c r="V596" s="15"/>
      <c r="X596" s="15"/>
      <c r="Y596" s="20"/>
    </row>
    <row r="597" spans="8:25" s="3" customFormat="1" ht="18.75">
      <c r="H597" s="15"/>
      <c r="R597" s="17"/>
      <c r="V597" s="15"/>
      <c r="X597" s="15"/>
      <c r="Y597" s="20"/>
    </row>
    <row r="598" spans="8:25" s="3" customFormat="1" ht="18.75">
      <c r="H598" s="15"/>
      <c r="R598" s="17"/>
      <c r="V598" s="15"/>
      <c r="X598" s="15"/>
      <c r="Y598" s="20"/>
    </row>
    <row r="599" spans="8:25" s="3" customFormat="1" ht="18.75">
      <c r="H599" s="15"/>
      <c r="R599" s="17"/>
      <c r="V599" s="15"/>
      <c r="X599" s="15"/>
      <c r="Y599" s="20"/>
    </row>
    <row r="600" spans="8:25" s="3" customFormat="1" ht="18.75">
      <c r="H600" s="15"/>
      <c r="R600" s="17"/>
      <c r="V600" s="15"/>
      <c r="X600" s="15"/>
      <c r="Y600" s="20"/>
    </row>
    <row r="601" spans="8:25" s="3" customFormat="1" ht="18.75">
      <c r="H601" s="15"/>
      <c r="R601" s="17"/>
      <c r="V601" s="15"/>
      <c r="X601" s="15"/>
      <c r="Y601" s="20"/>
    </row>
    <row r="602" spans="8:25" s="3" customFormat="1" ht="18.75">
      <c r="H602" s="15"/>
      <c r="R602" s="17"/>
      <c r="V602" s="15"/>
      <c r="X602" s="15"/>
      <c r="Y602" s="20"/>
    </row>
    <row r="603" spans="8:25" s="3" customFormat="1" ht="18.75">
      <c r="H603" s="15"/>
      <c r="R603" s="17"/>
      <c r="V603" s="15"/>
      <c r="X603" s="15"/>
      <c r="Y603" s="20"/>
    </row>
    <row r="604" spans="8:25" s="3" customFormat="1" ht="18.75">
      <c r="H604" s="15"/>
      <c r="R604" s="17"/>
      <c r="V604" s="15"/>
      <c r="X604" s="15"/>
      <c r="Y604" s="20"/>
    </row>
    <row r="605" spans="8:25" s="3" customFormat="1" ht="18.75">
      <c r="H605" s="15"/>
      <c r="R605" s="17"/>
      <c r="V605" s="15"/>
      <c r="X605" s="15"/>
      <c r="Y605" s="20"/>
    </row>
    <row r="606" spans="8:25" s="3" customFormat="1" ht="18.75">
      <c r="H606" s="15"/>
      <c r="R606" s="17"/>
      <c r="V606" s="15"/>
      <c r="X606" s="15"/>
      <c r="Y606" s="20"/>
    </row>
    <row r="607" spans="8:25" s="3" customFormat="1" ht="18.75">
      <c r="H607" s="15"/>
      <c r="R607" s="17"/>
      <c r="V607" s="15"/>
      <c r="X607" s="15"/>
      <c r="Y607" s="20"/>
    </row>
    <row r="608" spans="8:25" s="3" customFormat="1" ht="18.75">
      <c r="H608" s="15"/>
      <c r="R608" s="17"/>
      <c r="V608" s="15"/>
      <c r="X608" s="15"/>
      <c r="Y608" s="20"/>
    </row>
    <row r="609" spans="8:25" s="3" customFormat="1" ht="18.75">
      <c r="H609" s="15"/>
      <c r="R609" s="17"/>
      <c r="V609" s="15"/>
      <c r="X609" s="15"/>
      <c r="Y609" s="20"/>
    </row>
    <row r="610" spans="8:25" s="3" customFormat="1" ht="18.75">
      <c r="H610" s="15"/>
      <c r="R610" s="17"/>
      <c r="V610" s="15"/>
      <c r="X610" s="15"/>
      <c r="Y610" s="20"/>
    </row>
    <row r="611" spans="8:25" s="3" customFormat="1" ht="18.75">
      <c r="H611" s="15"/>
      <c r="R611" s="17"/>
      <c r="V611" s="15"/>
      <c r="X611" s="15"/>
      <c r="Y611" s="20"/>
    </row>
    <row r="612" spans="8:25" s="3" customFormat="1" ht="18.75">
      <c r="H612" s="15"/>
      <c r="R612" s="17"/>
      <c r="V612" s="15"/>
      <c r="X612" s="15"/>
      <c r="Y612" s="20"/>
    </row>
    <row r="613" spans="8:25" s="3" customFormat="1" ht="18.75">
      <c r="H613" s="15"/>
      <c r="R613" s="17"/>
      <c r="V613" s="15"/>
      <c r="X613" s="15"/>
      <c r="Y613" s="20"/>
    </row>
    <row r="614" spans="8:25" s="3" customFormat="1" ht="18.75">
      <c r="H614" s="15"/>
      <c r="R614" s="17"/>
      <c r="V614" s="15"/>
      <c r="X614" s="15"/>
      <c r="Y614" s="20"/>
    </row>
    <row r="615" spans="8:25" s="3" customFormat="1" ht="18.75">
      <c r="H615" s="15"/>
      <c r="R615" s="17"/>
      <c r="V615" s="15"/>
      <c r="X615" s="15"/>
      <c r="Y615" s="20"/>
    </row>
    <row r="616" spans="8:25" s="3" customFormat="1" ht="18.75">
      <c r="H616" s="15"/>
      <c r="R616" s="17"/>
      <c r="V616" s="15"/>
      <c r="X616" s="15"/>
      <c r="Y616" s="20"/>
    </row>
    <row r="617" spans="8:25" s="3" customFormat="1" ht="18.75">
      <c r="H617" s="15"/>
      <c r="R617" s="17"/>
      <c r="V617" s="15"/>
      <c r="X617" s="15"/>
      <c r="Y617" s="20"/>
    </row>
    <row r="618" spans="8:25" s="3" customFormat="1" ht="18.75">
      <c r="H618" s="15"/>
      <c r="R618" s="17"/>
      <c r="V618" s="15"/>
      <c r="X618" s="15"/>
      <c r="Y618" s="20"/>
    </row>
    <row r="619" spans="8:25" s="3" customFormat="1" ht="18.75">
      <c r="H619" s="15"/>
      <c r="R619" s="17"/>
      <c r="V619" s="15"/>
      <c r="X619" s="15"/>
      <c r="Y619" s="20"/>
    </row>
    <row r="620" spans="8:25" s="3" customFormat="1" ht="18.75">
      <c r="H620" s="15"/>
      <c r="R620" s="17"/>
      <c r="V620" s="15"/>
      <c r="X620" s="15"/>
      <c r="Y620" s="20"/>
    </row>
    <row r="621" spans="8:25" s="3" customFormat="1" ht="18.75">
      <c r="H621" s="15"/>
      <c r="R621" s="17"/>
      <c r="V621" s="15"/>
      <c r="X621" s="15"/>
      <c r="Y621" s="20"/>
    </row>
    <row r="622" spans="8:25" s="3" customFormat="1" ht="18.75">
      <c r="H622" s="15"/>
      <c r="R622" s="17"/>
      <c r="V622" s="15"/>
      <c r="X622" s="15"/>
      <c r="Y622" s="20"/>
    </row>
  </sheetData>
  <sheetProtection/>
  <mergeCells count="35">
    <mergeCell ref="AB7:AB9"/>
    <mergeCell ref="H7:H9"/>
    <mergeCell ref="I7:I9"/>
    <mergeCell ref="U7:U9"/>
    <mergeCell ref="T5:W5"/>
    <mergeCell ref="M7:M9"/>
    <mergeCell ref="S5:S9"/>
    <mergeCell ref="AA7:AA9"/>
    <mergeCell ref="L7:L9"/>
    <mergeCell ref="A3:A9"/>
    <mergeCell ref="B3:B9"/>
    <mergeCell ref="G7:G9"/>
    <mergeCell ref="F7:F9"/>
    <mergeCell ref="C3:C9"/>
    <mergeCell ref="A2:Y2"/>
    <mergeCell ref="D3:D9"/>
    <mergeCell ref="Y4:Y9"/>
    <mergeCell ref="T6:U6"/>
    <mergeCell ref="F3:Y3"/>
    <mergeCell ref="F4:R4"/>
    <mergeCell ref="S4:X4"/>
    <mergeCell ref="X5:X9"/>
    <mergeCell ref="J7:J9"/>
    <mergeCell ref="V7:V9"/>
    <mergeCell ref="Z7:Z9"/>
    <mergeCell ref="A1:Y1"/>
    <mergeCell ref="T7:T9"/>
    <mergeCell ref="N7:N9"/>
    <mergeCell ref="O7:O9"/>
    <mergeCell ref="K7:K9"/>
    <mergeCell ref="W7:W9"/>
    <mergeCell ref="R5:R9"/>
    <mergeCell ref="P7:P9"/>
    <mergeCell ref="E4:E9"/>
    <mergeCell ref="Q7:Q9"/>
  </mergeCells>
  <printOptions horizontalCentered="1"/>
  <pageMargins left="0.2" right="0.11811023622047245" top="0.27" bottom="0.32" header="0.11811023622047245" footer="0.17"/>
  <pageSetup fitToHeight="0" fitToWidth="1" horizontalDpi="600" verticalDpi="600" orientation="landscape" paperSize="8" scale="97" r:id="rId1"/>
  <headerFooter>
    <oddFooter>&amp;LΤΜ. ΕΚΠ/ΚΩΝ ΘΕΜΑΤΩΝ - Κ. ΑΝΤΩΝΙΟΥ&amp;RΣελίδα &amp;P 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vero</cp:lastModifiedBy>
  <cp:lastPrinted>2011-07-06T06:37:12Z</cp:lastPrinted>
  <dcterms:created xsi:type="dcterms:W3CDTF">2011-06-21T15:02:34Z</dcterms:created>
  <dcterms:modified xsi:type="dcterms:W3CDTF">2015-10-13T10:53:03Z</dcterms:modified>
  <cp:category/>
  <cp:version/>
  <cp:contentType/>
  <cp:contentStatus/>
</cp:coreProperties>
</file>