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1"/>
  </bookViews>
  <sheets>
    <sheet name="ΣΥΓΚΕΝΤΡΩΤΙΚΟ AΠΥΣΠΕ" sheetId="1" r:id="rId1"/>
    <sheet name="ΑΝΑΛΥΤΙΚΟ AΠΥΣΠΕ" sheetId="2" r:id="rId2"/>
  </sheets>
  <definedNames>
    <definedName name="_xlnm.Print_Titles" localSheetId="1">'ΑΝΑΛΥΤΙΚΟ AΠΥΣΠΕ'!$5:$5</definedName>
  </definedNames>
  <calcPr fullCalcOnLoad="1"/>
</workbook>
</file>

<file path=xl/sharedStrings.xml><?xml version="1.0" encoding="utf-8"?>
<sst xmlns="http://schemas.openxmlformats.org/spreadsheetml/2006/main" count="146" uniqueCount="98">
  <si>
    <t>Α/Α</t>
  </si>
  <si>
    <t>ΟΝΟΜΑΤΕΠΩΝΥΜΟ</t>
  </si>
  <si>
    <t>ΕΓΓΕΓΡ.</t>
  </si>
  <si>
    <t>ΨΗΦΙΣΑΝ</t>
  </si>
  <si>
    <t>ΑΠΟΧΗ</t>
  </si>
  <si>
    <t>ΕΓΚΥΡΑ</t>
  </si>
  <si>
    <t>ΑΚΥΡΑ</t>
  </si>
  <si>
    <t xml:space="preserve">ΕΛΑΒΑΝ ΚΑΤΑ ΣΥΝΔΥΑΣΜΟ </t>
  </si>
  <si>
    <t>ΑΡΙΘΜ. ΨΗΦΩΝ</t>
  </si>
  <si>
    <t>ΣΥΝΟΛΟ</t>
  </si>
  <si>
    <t>ΣΥΝΔΥΑΣΜΟΙ ΓΙΑ  ΠΥΣΠΕ ΗΛΕΙΑΣ</t>
  </si>
  <si>
    <t>ΝΟΜΑΡΧΙΑΚΗ ΕΠΙΤΡΟΠΗ Δ/ΝΣΗΣ  ΠΕ ΗΛΕΙΑΣ</t>
  </si>
  <si>
    <t>Ο  ΠΡΟΕΔΡΟΣ ΤΗΣ ΝΟΜΑΡΧΙΑΚΗΣ ΕΠΙΤΡΟΠΗΣ</t>
  </si>
  <si>
    <t>ΝΟΜΑΡΧΙΑΚΗ ΕΠΙΤΡΟΠΗ ΔΝΣΗΣ  ΠΕ ΗΛΕΙΑΣ</t>
  </si>
  <si>
    <t>ΕΚΛΟΓΙΚΟ  Τμήμα  1ου ΓΡΑΦΕΙΟΥ</t>
  </si>
  <si>
    <t>ΕΚΛΟΓΙΚΟ  Τμήμα  2ου ΓΡΑΦΕΙΟΥ</t>
  </si>
  <si>
    <t>ΕΚΛΟΓΙΚΟ  Τμήμα  3ου ΓΡΑΦΕΙΟΥ</t>
  </si>
  <si>
    <t>ΕΚΛΟΓΙΚΟ  Τμήμα  4ου ΓΡΑΦΕΙΟΥ</t>
  </si>
  <si>
    <t>ΕΚΛΟΓΙΚΟ  Τμήμα  ΓΡΑΦΕΙΟΥ ΔΝΣΗΣ</t>
  </si>
  <si>
    <t>1ο ΓΡΑΦ.</t>
  </si>
  <si>
    <t>2ο ΓΡΑΦ.</t>
  </si>
  <si>
    <t>3ο ΓΡΑΦ.</t>
  </si>
  <si>
    <t>4ο ΓΡΑΦ.</t>
  </si>
  <si>
    <t>ΓΡΑΦ. Δ/ΝΣΗΣ</t>
  </si>
  <si>
    <t>%</t>
  </si>
  <si>
    <t>Επαμεινώνδας Γεωργόπουλος</t>
  </si>
  <si>
    <t>ΣΤΑΥΡΟΔΟΣΙΑ ΥΠΟΨΗΦΙΩΝ ΚΑΤΑ  ΕΚΛΟΓΙΚΟ ΤΜΗΜΑ</t>
  </si>
  <si>
    <t>ΣΤΑΥΡΟΔΟΣΙΑ ΥΠΟΨΗΦΙΟΥ ΚΑΤΑ  ΕΚΛΟΓΙΚΟ ΤΜΗΜΑ</t>
  </si>
  <si>
    <t>ΚΑΤΑ ΕΚΛΟΓΙΚΟ TMHMA</t>
  </si>
  <si>
    <t>ΣΤΟΙΧΕΙΑ ΕΚΛΟΓΕΩΝ ΚΑΤΑ ΕΚΛΟΓΙΚΟ ΤΜΗΜΑ</t>
  </si>
  <si>
    <t>ΔΑΚΕ ΠΕ</t>
  </si>
  <si>
    <t>ΠΑΣΚ ΠΕ</t>
  </si>
  <si>
    <t>ΑΝΕΞΑΡΤΗΤΗ ΡΙΖΟΣΠΑΣΤΙΚΗ ΠΑΡΕΜΒΑΣΗ</t>
  </si>
  <si>
    <t>ΕΚΠ/ΚΗ ΡΙΖΟΣΠΑΣΤΙΚΗ ΣΥΝΕΡΓΑΣΙΑ</t>
  </si>
  <si>
    <t xml:space="preserve">ΔΑΚΕ ΠΕ </t>
  </si>
  <si>
    <t>ΔΙΑΜΑΝΤΗΣ ΚΩΣΤΑΝΤΙΝΟΣ</t>
  </si>
  <si>
    <t>ΚΑΙΝΟΥΡΙΟΣ ΕΥΑΓΓΕΛΟΣ</t>
  </si>
  <si>
    <t>ΚΑΚΑΡΟΥΜΠΑΣ ΒΑΣΙΛΕΙΟΣ</t>
  </si>
  <si>
    <t>ΚΑΡΑΝΗΣ ΕΥΑΓΓΕΛΟΣ</t>
  </si>
  <si>
    <t>ΜΠΑΖΩΡΑΣ ΙΩΑΝΝΗΣ</t>
  </si>
  <si>
    <t>ΠΑΣΣΑΣ ΕΥΑΓΓΕΛΟΣ</t>
  </si>
  <si>
    <t>ΣΤΑΙΚΟΣ ΔΗΜΗΤΡΙΟΣ</t>
  </si>
  <si>
    <t>ΤΣΙΤΣΟΣ ΑΡΗΣ</t>
  </si>
  <si>
    <t>ΑΓΡΑΠΙΔΗΣ ΑΝΤΩΝΙΟΣ</t>
  </si>
  <si>
    <t>ΚΟΥΛΗΣ ΚΩΝΣΤΑΝΤΙΝΟΣ</t>
  </si>
  <si>
    <t>ΛΑΝΟΠΟΥΛΟΣ ΘΩΜΑΣ</t>
  </si>
  <si>
    <t>ΤΣΑΜΗΣ ΔΗΜΗΤΡΙΟΣ</t>
  </si>
  <si>
    <t>ΒΓΕΝΟΠΟΥΛΟΣ ΑΝΤΡΕΑΣ</t>
  </si>
  <si>
    <t>ΓΑΝΔΑ ΚΩΝΣΤΑΝΤΙΑ</t>
  </si>
  <si>
    <t>ΚΑΠΠΕΣ ΝΙΚΟΛΑΟΣ</t>
  </si>
  <si>
    <t>ΚΟΣΜΕΤΑΤΟΥ-ΚΟΡΔΑΤΟΥ ΕΛΕΝΗ</t>
  </si>
  <si>
    <t>ΛΙΑΤΣΟΥ ΧΡΙΣΤΟΦΟΡΟΥΛΑ</t>
  </si>
  <si>
    <t>ΜΗΛΙΩΝΗ ΔΕΣΠΟΙΝΑ</t>
  </si>
  <si>
    <t>ΜΠΑΔΑΣ ΑΝΔΡΕΑΣ</t>
  </si>
  <si>
    <t>ΝΤΑΓΙΑΝΤΑΣ ΧΡΗΣΤΟΣ</t>
  </si>
  <si>
    <t>ΤΕΡΛΕΠΑΝΗΣ ΚΩΝΣΤΑΝΤΙΝΟΣ</t>
  </si>
  <si>
    <t>ΧΡΙΣΤΑΚΗ ΒΑΣΙΛΙΚΗ</t>
  </si>
  <si>
    <t>ΑΝΕΞΑΡΤΗΤΗ    ΡΙΖΟΣΠΑΣΤΙΚΗ  ΠΑΡΕΜΒΑΣΗ</t>
  </si>
  <si>
    <r>
      <t xml:space="preserve">    </t>
    </r>
    <r>
      <rPr>
        <b/>
        <u val="single"/>
        <sz val="14"/>
        <rFont val="Bookman Old Style"/>
        <family val="1"/>
      </rPr>
      <t xml:space="preserve"> ΕΚΠ/ΚΗ    ΡΙΖΟΣΠΑΣΤΙΚΗ  ΣΥΝΕΡΓΑΣΙΑ</t>
    </r>
  </si>
  <si>
    <t>ΕΣΑΚ - ΔΕΕ  Συνεργαζόμενοι</t>
  </si>
  <si>
    <r>
      <t>ΕΣΑΚ - ΔΕΕ</t>
    </r>
    <r>
      <rPr>
        <b/>
        <sz val="14"/>
        <rFont val="Bookman Old Style"/>
        <family val="1"/>
      </rPr>
      <t xml:space="preserve">  </t>
    </r>
    <r>
      <rPr>
        <b/>
        <u val="single"/>
        <sz val="14"/>
        <rFont val="Bookman Old Style"/>
        <family val="1"/>
      </rPr>
      <t>Συνεργαζόμενοι</t>
    </r>
  </si>
  <si>
    <t>ΑΛΕΞΟΠΟΥΛΟΣ ΧΡΗΣΤΟΣ</t>
  </si>
  <si>
    <t>ΒΑΗΣ ΠΕΤΡΟΣ</t>
  </si>
  <si>
    <t>ΓΕΡΟΥΚΗΣ ΚΩΝΣΤΑΝΤΙΝΟΣ</t>
  </si>
  <si>
    <t>ΔΡΟΣΟΣ ΚΩΝΣΤΑΝΤΙΝΟΣ</t>
  </si>
  <si>
    <t>ΖΑΒΟΥΔΑΚΗΣ ΠΑΝΑΓΙΩΤΗΣ</t>
  </si>
  <si>
    <t>ΚΟΛΟΣΑΚΑΣ ΑΓΓΕΛΟΣ</t>
  </si>
  <si>
    <t>ΛΟΥΚΟΥ ΓΑΡΥΦΑΛΙΑ</t>
  </si>
  <si>
    <t>ΜΑΚΡΗ ΜΑΡΙΑ</t>
  </si>
  <si>
    <t>ΜΑΡΚΟΠΟΥΛΟΣ ΝΙΚΟΛΑΟΣ</t>
  </si>
  <si>
    <t>ΜΠΑΡΤΣΩΚΑ ΧΡΥΣΟΥΛΑ</t>
  </si>
  <si>
    <t>ΝΤΑΛΑΜΑΡΑΣ ΓΕΩΡΓΙΟΣ</t>
  </si>
  <si>
    <t>ΞΕΝΟΓΙΑΝΝΟΠΟΥΛΟΥ ΚΑΤΕΡΙΝΑ</t>
  </si>
  <si>
    <t>ΠΑΛΑΡΜΑΣ ΣΤΥΛΙΑΝΟΣ</t>
  </si>
  <si>
    <t>ΠΑΝΤΑΖΟΠΟΥΛΟΥ ΚΑΤΕΡΙΝΑ</t>
  </si>
  <si>
    <t>ΤΖΟΥΔΑΣ ΚΩΝΣΤΑΝΤΙΝΟΣ</t>
  </si>
  <si>
    <t>ΠΑΣΚ / ΠΕ</t>
  </si>
  <si>
    <t>ΚΑΤΣΙΝΑΣ ΓΕΩΡΓΙΟΣ</t>
  </si>
  <si>
    <t>ΚΛΕΙΔΕΡΗΣ ΠΑΝΑΓΙΩΤΗΣ</t>
  </si>
  <si>
    <t>ΚΟΜΠΟΡΟΖΟΥ ΑΘΗΝΑ</t>
  </si>
  <si>
    <t>ΜΟΝΑΝΤΕΡΟΥ ΧΡΥΣΟΥΛΑ</t>
  </si>
  <si>
    <t>ΣΟΥΛΤΑΝΙΔΗΣ ΓΕΩΡΓΙΟΣ</t>
  </si>
  <si>
    <t>ΣΟΦΙΑΝΟΠΟΥΛΟΣ ΑΛΕΞΙΟΣ</t>
  </si>
  <si>
    <t>ΣΠΗΛΙΩΤΟΠΟΥΛΟΣ ΕΥΣΤΑΘΙΟΣ</t>
  </si>
  <si>
    <t>ΤΣΟΓΚΑΣ ΧΡΗΣΤΟΣ</t>
  </si>
  <si>
    <t>ΦΡΑΓΚΟΥΛΗΣ ΔΗΜΗΤΡΙΟΣ</t>
  </si>
  <si>
    <t>Πύργος   6-11-2008</t>
  </si>
  <si>
    <t>ΕΚΛΟΓΕΣ ΑΙΡΕΤΩΝ 2008 ΓΙΑ ΤΟ  AΠΥΣΠΕ  ΔΥΤ. ΕΛΛΑΔΑΣ</t>
  </si>
  <si>
    <t xml:space="preserve">ΥΠΟΨΗΦΙΟΙ (2008)  ΑΠΥΣΠΕ  ΔΥΤ. ΕΛΛΑΔΑΣ  </t>
  </si>
  <si>
    <t xml:space="preserve">ΕΝΤΥΠΟ ΣΥΓΚΕΝΤΡΩΤΙΚΩΝ ΑΠΟΤΕΛΕΣΜΑΤΩΝ ΑΠΥΣΠΕ 2008   </t>
  </si>
  <si>
    <t>ΕΝΤΥΠΟ  ΑΝΑΛΥΤΙΚΩΝ ΑΠΟΤΕΛΕΣΜΑΤΩΝ    ΑΠΥΣΠΕ  2008</t>
  </si>
  <si>
    <t>Συνέχεια στην επόμενη σελίδα</t>
  </si>
  <si>
    <t>ΑΡΙΘΜΟΣ  ΨΗΦΩΝ ΣΥΝΔΥΑΣΜΟΥ:   34</t>
  </si>
  <si>
    <t>ΑΡΙΘΜΟΣ  ΨΗΦΩΝ ΣΥΝΔΥΑΣΜΟΥ:  409</t>
  </si>
  <si>
    <t>ΑΡΙΘΜΟΣ  ΨΗΦΩΝ ΣΥΝΔΥΑΣΜΟΥ:  101</t>
  </si>
  <si>
    <t>ΑΡΙΘΜΟΣ  ΨΗΦΩΝ ΣΥΝΔΥΑΣΜΟΥ:  111</t>
  </si>
  <si>
    <t>ΑΡΙΘΜΟΣ  ΨΗΦΩΝ ΣΥΝΔΥΑΣΜΟΥ:  372</t>
  </si>
  <si>
    <t xml:space="preserve">Ποσοστό %                    (επί των εγκύρων)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</si>
</sst>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29">
    <font>
      <sz val="10"/>
      <name val="Arial Greek"/>
      <family val="0"/>
    </font>
    <font>
      <b/>
      <u val="single"/>
      <sz val="11.5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1"/>
      <name val="Bookman Old Style"/>
      <family val="1"/>
    </font>
    <font>
      <b/>
      <sz val="11.5"/>
      <name val="Bookman Old Style"/>
      <family val="1"/>
    </font>
    <font>
      <b/>
      <sz val="12"/>
      <name val="Bookman Old Style"/>
      <family val="1"/>
    </font>
    <font>
      <b/>
      <sz val="12"/>
      <name val="Arial Greek"/>
      <family val="2"/>
    </font>
    <font>
      <b/>
      <sz val="11"/>
      <name val="Arial Greek"/>
      <family val="2"/>
    </font>
    <font>
      <b/>
      <u val="single"/>
      <sz val="14"/>
      <name val="Bookman Old Style"/>
      <family val="1"/>
    </font>
    <font>
      <b/>
      <sz val="16"/>
      <name val="Arial Greek"/>
      <family val="2"/>
    </font>
    <font>
      <b/>
      <u val="single"/>
      <sz val="10"/>
      <name val="Arial Greek"/>
      <family val="2"/>
    </font>
    <font>
      <b/>
      <u val="single"/>
      <sz val="16"/>
      <name val="Arial Greek"/>
      <family val="2"/>
    </font>
    <font>
      <sz val="16"/>
      <name val="Arial Greek"/>
      <family val="2"/>
    </font>
    <font>
      <b/>
      <sz val="18"/>
      <name val="Arial Greek"/>
      <family val="2"/>
    </font>
    <font>
      <b/>
      <sz val="10"/>
      <name val="Arial Greek"/>
      <family val="2"/>
    </font>
    <font>
      <sz val="18"/>
      <name val="Arial Greek"/>
      <family val="2"/>
    </font>
    <font>
      <b/>
      <u val="single"/>
      <sz val="14"/>
      <name val="Arial Greek"/>
      <family val="2"/>
    </font>
    <font>
      <b/>
      <sz val="8"/>
      <name val="Arial Greek"/>
      <family val="0"/>
    </font>
    <font>
      <sz val="11"/>
      <name val="Bookman Old Style"/>
      <family val="1"/>
    </font>
    <font>
      <sz val="8"/>
      <name val="Arial Greek"/>
      <family val="0"/>
    </font>
    <font>
      <sz val="12"/>
      <name val="Arial Greek"/>
      <family val="2"/>
    </font>
    <font>
      <b/>
      <sz val="14"/>
      <name val="Arial Greek"/>
      <family val="2"/>
    </font>
    <font>
      <sz val="11"/>
      <name val="Arial Greek"/>
      <family val="0"/>
    </font>
    <font>
      <b/>
      <u val="single"/>
      <sz val="12"/>
      <name val="Arial Greek"/>
      <family val="2"/>
    </font>
    <font>
      <b/>
      <sz val="11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double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textRotation="90"/>
    </xf>
    <xf numFmtId="0" fontId="19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2" fontId="10" fillId="0" borderId="3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 textRotation="90"/>
    </xf>
    <xf numFmtId="0" fontId="7" fillId="0" borderId="32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0" fontId="19" fillId="0" borderId="52" xfId="0" applyFont="1" applyBorder="1" applyAlignment="1">
      <alignment horizontal="center" wrapText="1"/>
    </xf>
    <xf numFmtId="0" fontId="19" fillId="0" borderId="2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8" xfId="0" applyFill="1" applyBorder="1" applyAlignment="1">
      <alignment/>
    </xf>
    <xf numFmtId="0" fontId="10" fillId="3" borderId="30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0" fillId="4" borderId="17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25" xfId="0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0" fillId="4" borderId="23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31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9" fillId="0" borderId="54" xfId="0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2.25390625" style="1" customWidth="1"/>
    <col min="2" max="2" width="12.375" style="1" customWidth="1"/>
    <col min="3" max="4" width="9.125" style="1" customWidth="1"/>
    <col min="5" max="5" width="11.75390625" style="1" customWidth="1"/>
    <col min="6" max="6" width="9.125" style="1" customWidth="1"/>
    <col min="7" max="7" width="13.00390625" style="1" customWidth="1"/>
    <col min="8" max="8" width="10.875" style="1" customWidth="1"/>
    <col min="9" max="9" width="18.75390625" style="1" bestFit="1" customWidth="1"/>
    <col min="10" max="10" width="1.625" style="1" customWidth="1"/>
    <col min="11" max="11" width="1.37890625" style="1" customWidth="1"/>
    <col min="12" max="13" width="7.25390625" style="1" customWidth="1"/>
    <col min="14" max="14" width="8.00390625" style="1" customWidth="1"/>
    <col min="15" max="15" width="7.25390625" style="1" customWidth="1"/>
    <col min="16" max="16" width="8.625" style="1" customWidth="1"/>
    <col min="17" max="17" width="7.625" style="1" bestFit="1" customWidth="1"/>
    <col min="18" max="16384" width="9.125" style="1" customWidth="1"/>
  </cols>
  <sheetData>
    <row r="1" spans="2:13" ht="23.25">
      <c r="B1" s="173" t="s">
        <v>11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3" ht="7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7" ht="23.25" customHeight="1">
      <c r="B3" s="166" t="s">
        <v>89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2:17" ht="8.2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2:13" ht="21" thickBot="1">
      <c r="B5" s="180" t="s">
        <v>87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2:16" ht="14.25" customHeight="1" thickBot="1">
      <c r="B6" s="12"/>
      <c r="C6" s="14"/>
      <c r="D6" s="14"/>
      <c r="E6" s="14"/>
      <c r="F6" s="12"/>
      <c r="G6" s="12"/>
      <c r="H6" s="12"/>
      <c r="I6" s="12"/>
      <c r="J6" s="12"/>
      <c r="K6" s="12"/>
      <c r="N6" s="149"/>
      <c r="O6" s="150"/>
      <c r="P6" s="151"/>
    </row>
    <row r="7" spans="2:16" ht="21" thickBot="1">
      <c r="B7" s="12"/>
      <c r="C7" s="14" t="s">
        <v>2</v>
      </c>
      <c r="D7" s="14"/>
      <c r="E7" s="44">
        <v>1173</v>
      </c>
      <c r="F7" s="12"/>
      <c r="G7" s="12"/>
      <c r="H7" s="12"/>
      <c r="I7" s="12"/>
      <c r="J7" s="12"/>
      <c r="K7" s="12"/>
      <c r="N7" s="152"/>
      <c r="O7" s="153"/>
      <c r="P7" s="154"/>
    </row>
    <row r="8" spans="2:16" ht="21" thickBot="1">
      <c r="B8" s="12"/>
      <c r="C8" s="14" t="s">
        <v>3</v>
      </c>
      <c r="D8" s="14"/>
      <c r="E8" s="75">
        <v>1046</v>
      </c>
      <c r="F8" s="12"/>
      <c r="G8" s="62" t="s">
        <v>4</v>
      </c>
      <c r="H8" s="81">
        <f>(E7-E8)*100/E7</f>
        <v>10.82693947144075</v>
      </c>
      <c r="I8" s="87" t="s">
        <v>24</v>
      </c>
      <c r="J8" s="12"/>
      <c r="K8" s="12"/>
      <c r="N8" s="152"/>
      <c r="O8" s="153"/>
      <c r="P8" s="154"/>
    </row>
    <row r="9" spans="2:16" ht="21" thickBot="1">
      <c r="B9" s="12"/>
      <c r="C9" s="14" t="s">
        <v>5</v>
      </c>
      <c r="D9" s="14"/>
      <c r="E9" s="158">
        <v>1027</v>
      </c>
      <c r="F9" s="12"/>
      <c r="G9" s="12"/>
      <c r="H9" s="12"/>
      <c r="I9" s="12"/>
      <c r="J9" s="12"/>
      <c r="K9" s="12"/>
      <c r="N9" s="155"/>
      <c r="O9" s="156"/>
      <c r="P9" s="157"/>
    </row>
    <row r="10" spans="2:11" ht="21" thickBot="1">
      <c r="B10" s="12"/>
      <c r="C10" s="15" t="s">
        <v>6</v>
      </c>
      <c r="D10" s="15"/>
      <c r="E10" s="75">
        <v>19</v>
      </c>
      <c r="F10" s="12"/>
      <c r="G10" s="12"/>
      <c r="H10" s="12"/>
      <c r="I10" s="12"/>
      <c r="J10" s="12"/>
      <c r="K10" s="12"/>
    </row>
    <row r="11" spans="2:11" ht="9.75" customHeight="1" thickBo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6" ht="20.25">
      <c r="B12" s="12"/>
      <c r="C12" s="12"/>
      <c r="D12" s="16" t="s">
        <v>7</v>
      </c>
      <c r="E12" s="16"/>
      <c r="F12" s="16"/>
      <c r="G12" s="16"/>
      <c r="H12" s="12"/>
      <c r="I12" s="12"/>
      <c r="J12" s="12"/>
      <c r="K12" s="12"/>
      <c r="L12" s="174" t="s">
        <v>28</v>
      </c>
      <c r="M12" s="175"/>
      <c r="N12" s="175"/>
      <c r="O12" s="175"/>
      <c r="P12" s="176"/>
    </row>
    <row r="13" spans="2:16" ht="13.5" customHeight="1" thickBot="1">
      <c r="B13" s="12"/>
      <c r="C13" s="12"/>
      <c r="D13" s="12"/>
      <c r="E13" s="12"/>
      <c r="F13" s="12"/>
      <c r="G13" s="12"/>
      <c r="H13" s="12"/>
      <c r="I13" s="17"/>
      <c r="J13" s="17"/>
      <c r="K13" s="17"/>
      <c r="L13" s="177"/>
      <c r="M13" s="178"/>
      <c r="N13" s="178"/>
      <c r="O13" s="178"/>
      <c r="P13" s="179"/>
    </row>
    <row r="14" spans="2:16" ht="32.25" thickBot="1">
      <c r="B14" s="181" t="s">
        <v>10</v>
      </c>
      <c r="C14" s="182"/>
      <c r="D14" s="182"/>
      <c r="E14" s="182"/>
      <c r="F14" s="182"/>
      <c r="G14" s="183"/>
      <c r="H14" s="18" t="s">
        <v>8</v>
      </c>
      <c r="I14" s="39" t="s">
        <v>97</v>
      </c>
      <c r="J14" s="43"/>
      <c r="K14" s="43"/>
      <c r="L14" s="40" t="s">
        <v>19</v>
      </c>
      <c r="M14" s="41" t="s">
        <v>20</v>
      </c>
      <c r="N14" s="41" t="s">
        <v>21</v>
      </c>
      <c r="O14" s="41" t="s">
        <v>22</v>
      </c>
      <c r="P14" s="42" t="s">
        <v>23</v>
      </c>
    </row>
    <row r="15" spans="2:17" ht="22.5" customHeight="1" thickBot="1">
      <c r="B15" s="184" t="s">
        <v>32</v>
      </c>
      <c r="C15" s="185"/>
      <c r="D15" s="185"/>
      <c r="E15" s="185"/>
      <c r="F15" s="185"/>
      <c r="G15" s="186"/>
      <c r="H15" s="44">
        <v>34</v>
      </c>
      <c r="I15" s="78">
        <f>(H15*100)/E9</f>
        <v>3.3106134371957157</v>
      </c>
      <c r="J15" s="12"/>
      <c r="K15" s="12"/>
      <c r="L15" s="45">
        <v>3</v>
      </c>
      <c r="M15" s="46">
        <v>8</v>
      </c>
      <c r="N15" s="46">
        <v>8</v>
      </c>
      <c r="O15" s="46">
        <v>7</v>
      </c>
      <c r="P15" s="72">
        <v>8</v>
      </c>
      <c r="Q15" s="71">
        <f aca="true" t="shared" si="0" ref="Q15:Q20">SUM(L15:P15)</f>
        <v>34</v>
      </c>
    </row>
    <row r="16" spans="2:17" ht="22.5" customHeight="1" thickBot="1">
      <c r="B16" s="168" t="s">
        <v>30</v>
      </c>
      <c r="C16" s="169"/>
      <c r="D16" s="169"/>
      <c r="E16" s="169"/>
      <c r="F16" s="169"/>
      <c r="G16" s="170"/>
      <c r="H16" s="44">
        <v>409</v>
      </c>
      <c r="I16" s="78">
        <f>(H16*100)/E9</f>
        <v>39.82473222979552</v>
      </c>
      <c r="J16" s="12"/>
      <c r="K16" s="12"/>
      <c r="L16" s="47">
        <v>108</v>
      </c>
      <c r="M16" s="48">
        <v>101</v>
      </c>
      <c r="N16" s="48">
        <v>25</v>
      </c>
      <c r="O16" s="48">
        <v>115</v>
      </c>
      <c r="P16" s="73">
        <v>60</v>
      </c>
      <c r="Q16" s="71">
        <f t="shared" si="0"/>
        <v>409</v>
      </c>
    </row>
    <row r="17" spans="2:17" ht="22.5" customHeight="1" thickBot="1">
      <c r="B17" s="168" t="s">
        <v>33</v>
      </c>
      <c r="C17" s="169"/>
      <c r="D17" s="169"/>
      <c r="E17" s="169"/>
      <c r="F17" s="169"/>
      <c r="G17" s="170"/>
      <c r="H17" s="44">
        <v>101</v>
      </c>
      <c r="I17" s="78">
        <f>(H17*100)/E9</f>
        <v>9.834469328140214</v>
      </c>
      <c r="J17" s="12"/>
      <c r="K17" s="12"/>
      <c r="L17" s="47">
        <v>15</v>
      </c>
      <c r="M17" s="48">
        <v>10</v>
      </c>
      <c r="N17" s="48">
        <v>15</v>
      </c>
      <c r="O17" s="48">
        <v>33</v>
      </c>
      <c r="P17" s="73">
        <v>28</v>
      </c>
      <c r="Q17" s="71">
        <f t="shared" si="0"/>
        <v>101</v>
      </c>
    </row>
    <row r="18" spans="2:17" ht="22.5" customHeight="1" thickBot="1">
      <c r="B18" s="168" t="s">
        <v>59</v>
      </c>
      <c r="C18" s="169"/>
      <c r="D18" s="169"/>
      <c r="E18" s="169"/>
      <c r="F18" s="169"/>
      <c r="G18" s="170"/>
      <c r="H18" s="44">
        <v>111</v>
      </c>
      <c r="I18" s="78">
        <f>(H18*100)/E9</f>
        <v>10.808179162609543</v>
      </c>
      <c r="J18" s="12"/>
      <c r="K18" s="12"/>
      <c r="L18" s="109">
        <v>53</v>
      </c>
      <c r="M18" s="110">
        <v>13</v>
      </c>
      <c r="N18" s="110">
        <v>9</v>
      </c>
      <c r="O18" s="110">
        <v>26</v>
      </c>
      <c r="P18" s="111">
        <v>10</v>
      </c>
      <c r="Q18" s="71">
        <f t="shared" si="0"/>
        <v>111</v>
      </c>
    </row>
    <row r="19" spans="2:17" ht="21" thickBot="1">
      <c r="B19" s="168" t="s">
        <v>31</v>
      </c>
      <c r="C19" s="169"/>
      <c r="D19" s="169"/>
      <c r="E19" s="169"/>
      <c r="F19" s="169"/>
      <c r="G19" s="170"/>
      <c r="H19" s="44">
        <v>372</v>
      </c>
      <c r="I19" s="79">
        <f>(H19*100)/E9</f>
        <v>36.22200584225901</v>
      </c>
      <c r="J19" s="12"/>
      <c r="K19" s="12"/>
      <c r="L19" s="49">
        <v>86</v>
      </c>
      <c r="M19" s="50">
        <v>78</v>
      </c>
      <c r="N19" s="50">
        <v>58</v>
      </c>
      <c r="O19" s="50">
        <v>90</v>
      </c>
      <c r="P19" s="74">
        <v>60</v>
      </c>
      <c r="Q19" s="108">
        <f t="shared" si="0"/>
        <v>372</v>
      </c>
    </row>
    <row r="20" spans="2:17" ht="24" thickBot="1">
      <c r="B20" s="171" t="s">
        <v>9</v>
      </c>
      <c r="C20" s="172"/>
      <c r="D20" s="172"/>
      <c r="E20" s="172"/>
      <c r="F20" s="172"/>
      <c r="G20" s="172"/>
      <c r="H20" s="160">
        <f>SUM(H15:H19)</f>
        <v>1027</v>
      </c>
      <c r="I20" s="80">
        <f>SUM(I15:I19)</f>
        <v>100</v>
      </c>
      <c r="J20" s="12"/>
      <c r="K20" s="12"/>
      <c r="L20" s="51">
        <f>SUM(L15:L19)</f>
        <v>265</v>
      </c>
      <c r="M20" s="52">
        <f>SUM(M15:M19)</f>
        <v>210</v>
      </c>
      <c r="N20" s="53">
        <f>SUM(N15:N19)</f>
        <v>115</v>
      </c>
      <c r="O20" s="52">
        <f>SUM(O15:O19)</f>
        <v>271</v>
      </c>
      <c r="P20" s="54">
        <f>SUM(P15:P19)</f>
        <v>166</v>
      </c>
      <c r="Q20" s="159">
        <f t="shared" si="0"/>
        <v>1027</v>
      </c>
    </row>
    <row r="21" spans="2:11" ht="20.25">
      <c r="B21" s="12"/>
      <c r="C21" s="19"/>
      <c r="D21" s="12"/>
      <c r="E21" s="12"/>
      <c r="F21" s="12"/>
      <c r="G21" s="12"/>
      <c r="H21" s="12"/>
      <c r="I21" s="12"/>
      <c r="J21" s="12"/>
      <c r="K21" s="12"/>
    </row>
    <row r="22" spans="2:11" ht="20.25">
      <c r="B22" s="12"/>
      <c r="C22" s="19"/>
      <c r="D22" s="12"/>
      <c r="E22" s="12"/>
      <c r="F22" s="12"/>
      <c r="G22" s="12"/>
      <c r="H22" s="12"/>
      <c r="I22" s="12"/>
      <c r="J22" s="12"/>
      <c r="K22" s="12"/>
    </row>
    <row r="23" spans="2:11" s="118" customFormat="1" ht="11.25">
      <c r="B23" s="119"/>
      <c r="C23" s="120"/>
      <c r="D23" s="119"/>
      <c r="E23" s="119"/>
      <c r="F23" s="119"/>
      <c r="G23" s="119"/>
      <c r="H23" s="119"/>
      <c r="I23" s="119"/>
      <c r="J23" s="119"/>
      <c r="K23" s="119"/>
    </row>
    <row r="24" spans="2:7" ht="20.25" customHeight="1">
      <c r="B24" s="167" t="s">
        <v>29</v>
      </c>
      <c r="C24" s="167"/>
      <c r="D24" s="167"/>
      <c r="E24" s="167"/>
      <c r="F24" s="167"/>
      <c r="G24" s="167"/>
    </row>
    <row r="25" ht="6" customHeight="1" thickBot="1"/>
    <row r="26" spans="3:9" ht="30" customHeight="1" thickBot="1">
      <c r="C26" s="40" t="s">
        <v>19</v>
      </c>
      <c r="D26" s="41" t="s">
        <v>20</v>
      </c>
      <c r="E26" s="41" t="s">
        <v>21</v>
      </c>
      <c r="F26" s="41" t="s">
        <v>22</v>
      </c>
      <c r="G26" s="42" t="s">
        <v>23</v>
      </c>
      <c r="I26" s="12"/>
    </row>
    <row r="27" spans="2:9" ht="21" thickBot="1">
      <c r="B27" s="76" t="s">
        <v>2</v>
      </c>
      <c r="C27" s="63">
        <v>299</v>
      </c>
      <c r="D27" s="64">
        <v>235</v>
      </c>
      <c r="E27" s="64">
        <v>135</v>
      </c>
      <c r="F27" s="64">
        <v>313</v>
      </c>
      <c r="G27" s="65">
        <v>191</v>
      </c>
      <c r="H27" s="71">
        <f>SUM(C27:G27)</f>
        <v>1173</v>
      </c>
      <c r="I27" s="12"/>
    </row>
    <row r="28" spans="2:18" ht="21" thickBot="1">
      <c r="B28" s="77" t="s">
        <v>3</v>
      </c>
      <c r="C28" s="66">
        <v>274</v>
      </c>
      <c r="D28" s="61">
        <v>212</v>
      </c>
      <c r="E28" s="61">
        <v>120</v>
      </c>
      <c r="F28" s="61">
        <v>273</v>
      </c>
      <c r="G28" s="67">
        <v>167</v>
      </c>
      <c r="H28" s="71">
        <f>SUM(C28:G28)</f>
        <v>1046</v>
      </c>
      <c r="I28" s="12"/>
      <c r="M28" s="165" t="s">
        <v>86</v>
      </c>
      <c r="N28" s="165"/>
      <c r="O28" s="165"/>
      <c r="P28" s="165"/>
      <c r="Q28" s="165"/>
      <c r="R28" s="165"/>
    </row>
    <row r="29" spans="2:19" ht="21" thickBot="1">
      <c r="B29" s="77" t="s">
        <v>5</v>
      </c>
      <c r="C29" s="66">
        <v>265</v>
      </c>
      <c r="D29" s="61">
        <v>210</v>
      </c>
      <c r="E29" s="61">
        <v>115</v>
      </c>
      <c r="F29" s="61">
        <v>271</v>
      </c>
      <c r="G29" s="67">
        <v>166</v>
      </c>
      <c r="H29" s="159">
        <f>SUM(C29:G29)</f>
        <v>1027</v>
      </c>
      <c r="I29" s="13"/>
      <c r="M29" s="165" t="s">
        <v>12</v>
      </c>
      <c r="N29" s="165"/>
      <c r="O29" s="165"/>
      <c r="P29" s="165"/>
      <c r="Q29" s="165"/>
      <c r="R29" s="165"/>
      <c r="S29" s="165"/>
    </row>
    <row r="30" spans="2:8" ht="18.75" thickBot="1">
      <c r="B30" s="77" t="s">
        <v>6</v>
      </c>
      <c r="C30" s="68">
        <v>9</v>
      </c>
      <c r="D30" s="69">
        <v>2</v>
      </c>
      <c r="E30" s="69">
        <v>5</v>
      </c>
      <c r="F30" s="69">
        <v>2</v>
      </c>
      <c r="G30" s="70">
        <v>1</v>
      </c>
      <c r="H30" s="71">
        <f>SUM(C30:G30)</f>
        <v>19</v>
      </c>
    </row>
    <row r="32" spans="13:17" ht="15.75">
      <c r="M32" s="165" t="s">
        <v>25</v>
      </c>
      <c r="N32" s="165"/>
      <c r="O32" s="165"/>
      <c r="P32" s="165"/>
      <c r="Q32" s="165"/>
    </row>
    <row r="33" spans="13:19" ht="15.75">
      <c r="M33" s="121"/>
      <c r="N33" s="121"/>
      <c r="O33" s="121"/>
      <c r="P33" s="121"/>
      <c r="Q33" s="121"/>
      <c r="R33" s="121"/>
      <c r="S33" s="121"/>
    </row>
  </sheetData>
  <mergeCells count="15">
    <mergeCell ref="B1:M1"/>
    <mergeCell ref="L12:P13"/>
    <mergeCell ref="B17:G17"/>
    <mergeCell ref="B5:M5"/>
    <mergeCell ref="B14:G14"/>
    <mergeCell ref="B15:G15"/>
    <mergeCell ref="B16:G16"/>
    <mergeCell ref="M28:R28"/>
    <mergeCell ref="M29:S29"/>
    <mergeCell ref="M32:Q32"/>
    <mergeCell ref="B3:Q3"/>
    <mergeCell ref="B24:G24"/>
    <mergeCell ref="B19:G19"/>
    <mergeCell ref="B20:G20"/>
    <mergeCell ref="B18:G18"/>
  </mergeCells>
  <printOptions/>
  <pageMargins left="0.2" right="0.2" top="0.37" bottom="0.41" header="0.17" footer="0.17"/>
  <pageSetup horizontalDpi="300" verticalDpi="300" orientation="landscape" paperSize="9" scale="85" r:id="rId1"/>
  <headerFooter alignWithMargins="0">
    <oddHeader>&amp;LΈντυπο Β&amp;C&amp;A&amp;R2008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90" zoomScaleNormal="90" workbookViewId="0" topLeftCell="A1">
      <selection activeCell="A2" sqref="A2"/>
    </sheetView>
  </sheetViews>
  <sheetFormatPr defaultColWidth="9.00390625" defaultRowHeight="12.75"/>
  <cols>
    <col min="1" max="1" width="2.375" style="1" customWidth="1"/>
    <col min="2" max="2" width="5.00390625" style="1" bestFit="1" customWidth="1"/>
    <col min="3" max="3" width="51.00390625" style="1" customWidth="1"/>
    <col min="4" max="8" width="9.625" style="1" bestFit="1" customWidth="1"/>
    <col min="9" max="9" width="8.875" style="1" customWidth="1"/>
    <col min="10" max="16384" width="9.125" style="1" customWidth="1"/>
  </cols>
  <sheetData>
    <row r="1" spans="1:8" ht="20.25">
      <c r="A1" s="187" t="s">
        <v>13</v>
      </c>
      <c r="B1" s="188"/>
      <c r="C1" s="188"/>
      <c r="D1" s="189"/>
      <c r="E1" s="189"/>
      <c r="F1" s="189"/>
      <c r="G1" s="189"/>
      <c r="H1" s="189"/>
    </row>
    <row r="2" spans="1:8" ht="9.75" customHeight="1">
      <c r="A2" s="88"/>
      <c r="B2" s="89"/>
      <c r="C2" s="89"/>
      <c r="D2" s="86"/>
      <c r="E2" s="86"/>
      <c r="F2" s="86"/>
      <c r="G2" s="86"/>
      <c r="H2" s="86"/>
    </row>
    <row r="3" spans="1:9" ht="20.25">
      <c r="A3" s="166" t="s">
        <v>90</v>
      </c>
      <c r="B3" s="166"/>
      <c r="C3" s="166"/>
      <c r="D3" s="166"/>
      <c r="E3" s="166"/>
      <c r="F3" s="166"/>
      <c r="G3" s="166"/>
      <c r="H3" s="166"/>
      <c r="I3" s="166"/>
    </row>
    <row r="4" spans="3:4" ht="8.25" customHeight="1" thickBot="1">
      <c r="C4" s="2"/>
      <c r="D4" s="3"/>
    </row>
    <row r="5" spans="2:10" ht="15.75" thickBot="1">
      <c r="B5" s="4"/>
      <c r="C5" s="190" t="s">
        <v>88</v>
      </c>
      <c r="D5" s="164"/>
      <c r="E5" s="164"/>
      <c r="F5" s="164"/>
      <c r="G5" s="164"/>
      <c r="H5" s="161"/>
      <c r="I5" s="162"/>
      <c r="J5" s="163"/>
    </row>
    <row r="6" spans="2:3" ht="9.75" customHeight="1" thickBot="1">
      <c r="B6" s="4"/>
      <c r="C6" s="5"/>
    </row>
    <row r="7" spans="2:9" ht="39" customHeight="1" thickBot="1">
      <c r="B7" s="201" t="s">
        <v>57</v>
      </c>
      <c r="C7" s="202"/>
      <c r="D7" s="194" t="s">
        <v>26</v>
      </c>
      <c r="E7" s="195"/>
      <c r="F7" s="195"/>
      <c r="G7" s="195"/>
      <c r="H7" s="196"/>
      <c r="I7" s="21"/>
    </row>
    <row r="8" spans="2:9" ht="53.25" thickBot="1">
      <c r="B8" s="199" t="s">
        <v>92</v>
      </c>
      <c r="C8" s="200"/>
      <c r="D8" s="22" t="s">
        <v>14</v>
      </c>
      <c r="E8" s="23" t="s">
        <v>15</v>
      </c>
      <c r="F8" s="23" t="s">
        <v>16</v>
      </c>
      <c r="G8" s="23" t="s">
        <v>17</v>
      </c>
      <c r="H8" s="24" t="s">
        <v>18</v>
      </c>
      <c r="I8" s="25" t="s">
        <v>9</v>
      </c>
    </row>
    <row r="9" spans="2:9" ht="16.5" thickBot="1">
      <c r="B9" s="90" t="s">
        <v>0</v>
      </c>
      <c r="C9" s="83" t="s">
        <v>1</v>
      </c>
      <c r="D9" s="191"/>
      <c r="E9" s="197"/>
      <c r="F9" s="197"/>
      <c r="G9" s="197"/>
      <c r="H9" s="197"/>
      <c r="I9" s="198"/>
    </row>
    <row r="10" spans="2:9" ht="17.25" thickBot="1">
      <c r="B10" s="94">
        <v>1</v>
      </c>
      <c r="C10" s="112" t="s">
        <v>35</v>
      </c>
      <c r="D10" s="55">
        <v>1</v>
      </c>
      <c r="E10" s="56">
        <v>2</v>
      </c>
      <c r="F10" s="57">
        <v>1</v>
      </c>
      <c r="G10" s="57">
        <v>0</v>
      </c>
      <c r="H10" s="57">
        <v>1</v>
      </c>
      <c r="I10" s="100">
        <f aca="true" t="shared" si="0" ref="I10:I17">SUM(D10:H10)</f>
        <v>5</v>
      </c>
    </row>
    <row r="11" spans="2:9" ht="17.25" thickBot="1">
      <c r="B11" s="92">
        <v>2</v>
      </c>
      <c r="C11" s="113" t="s">
        <v>36</v>
      </c>
      <c r="D11" s="35">
        <v>1</v>
      </c>
      <c r="E11" s="28">
        <v>0</v>
      </c>
      <c r="F11" s="59">
        <v>1</v>
      </c>
      <c r="G11" s="59">
        <v>0</v>
      </c>
      <c r="H11" s="59">
        <v>0</v>
      </c>
      <c r="I11" s="27">
        <f t="shared" si="0"/>
        <v>2</v>
      </c>
    </row>
    <row r="12" spans="2:9" ht="17.25" thickBot="1">
      <c r="B12" s="91">
        <v>3</v>
      </c>
      <c r="C12" s="113" t="s">
        <v>37</v>
      </c>
      <c r="D12" s="35">
        <v>0</v>
      </c>
      <c r="E12" s="28">
        <v>0</v>
      </c>
      <c r="F12" s="59">
        <v>0</v>
      </c>
      <c r="G12" s="59">
        <v>2</v>
      </c>
      <c r="H12" s="59">
        <v>1</v>
      </c>
      <c r="I12" s="27">
        <f t="shared" si="0"/>
        <v>3</v>
      </c>
    </row>
    <row r="13" spans="2:9" ht="17.25" thickBot="1">
      <c r="B13" s="92">
        <v>4</v>
      </c>
      <c r="C13" s="113" t="s">
        <v>38</v>
      </c>
      <c r="D13" s="35">
        <v>1</v>
      </c>
      <c r="E13" s="28">
        <v>0</v>
      </c>
      <c r="F13" s="59">
        <v>1</v>
      </c>
      <c r="G13" s="59">
        <v>0</v>
      </c>
      <c r="H13" s="59">
        <v>0</v>
      </c>
      <c r="I13" s="27">
        <f t="shared" si="0"/>
        <v>2</v>
      </c>
    </row>
    <row r="14" spans="2:9" ht="17.25" thickBot="1">
      <c r="B14" s="91">
        <v>5</v>
      </c>
      <c r="C14" s="113" t="s">
        <v>39</v>
      </c>
      <c r="D14" s="35">
        <v>0</v>
      </c>
      <c r="E14" s="28">
        <v>0</v>
      </c>
      <c r="F14" s="59">
        <v>1</v>
      </c>
      <c r="G14" s="59">
        <v>0</v>
      </c>
      <c r="H14" s="59">
        <v>0</v>
      </c>
      <c r="I14" s="27">
        <f t="shared" si="0"/>
        <v>1</v>
      </c>
    </row>
    <row r="15" spans="2:9" ht="17.25" thickBot="1">
      <c r="B15" s="92">
        <v>6</v>
      </c>
      <c r="C15" s="113" t="s">
        <v>40</v>
      </c>
      <c r="D15" s="35">
        <v>0</v>
      </c>
      <c r="E15" s="28">
        <v>0</v>
      </c>
      <c r="F15" s="59">
        <v>1</v>
      </c>
      <c r="G15" s="59">
        <v>2</v>
      </c>
      <c r="H15" s="59">
        <v>0</v>
      </c>
      <c r="I15" s="27">
        <f t="shared" si="0"/>
        <v>3</v>
      </c>
    </row>
    <row r="16" spans="2:9" ht="17.25" thickBot="1">
      <c r="B16" s="91">
        <v>7</v>
      </c>
      <c r="C16" s="113" t="s">
        <v>41</v>
      </c>
      <c r="D16" s="35">
        <v>0</v>
      </c>
      <c r="E16" s="28">
        <v>0</v>
      </c>
      <c r="F16" s="59">
        <v>1</v>
      </c>
      <c r="G16" s="59">
        <v>1</v>
      </c>
      <c r="H16" s="59">
        <v>0</v>
      </c>
      <c r="I16" s="27">
        <f t="shared" si="0"/>
        <v>2</v>
      </c>
    </row>
    <row r="17" spans="2:9" ht="17.25" thickBot="1">
      <c r="B17" s="115">
        <v>8</v>
      </c>
      <c r="C17" s="114" t="s">
        <v>42</v>
      </c>
      <c r="D17" s="36">
        <v>0</v>
      </c>
      <c r="E17" s="29">
        <v>2</v>
      </c>
      <c r="F17" s="60">
        <v>2</v>
      </c>
      <c r="G17" s="60">
        <v>3</v>
      </c>
      <c r="H17" s="60">
        <v>7</v>
      </c>
      <c r="I17" s="30">
        <f t="shared" si="0"/>
        <v>14</v>
      </c>
    </row>
    <row r="18" spans="2:9" ht="9" customHeight="1">
      <c r="B18" s="7"/>
      <c r="D18" s="31"/>
      <c r="E18" s="31"/>
      <c r="F18" s="32"/>
      <c r="G18" s="32"/>
      <c r="H18" s="32"/>
      <c r="I18" s="33"/>
    </row>
    <row r="19" spans="2:9" ht="11.25" customHeight="1" thickBot="1">
      <c r="B19" s="7"/>
      <c r="D19" s="31"/>
      <c r="E19" s="31"/>
      <c r="F19" s="32"/>
      <c r="G19" s="32"/>
      <c r="H19" s="32"/>
      <c r="I19" s="33"/>
    </row>
    <row r="20" spans="2:9" ht="32.25" customHeight="1" thickBot="1">
      <c r="B20" s="201" t="s">
        <v>34</v>
      </c>
      <c r="C20" s="202"/>
      <c r="D20" s="194" t="s">
        <v>26</v>
      </c>
      <c r="E20" s="195"/>
      <c r="F20" s="195"/>
      <c r="G20" s="195"/>
      <c r="H20" s="196"/>
      <c r="I20" s="21"/>
    </row>
    <row r="21" spans="2:9" ht="53.25" thickBot="1">
      <c r="B21" s="199" t="s">
        <v>93</v>
      </c>
      <c r="C21" s="200"/>
      <c r="D21" s="22" t="s">
        <v>14</v>
      </c>
      <c r="E21" s="23" t="s">
        <v>15</v>
      </c>
      <c r="F21" s="23" t="s">
        <v>16</v>
      </c>
      <c r="G21" s="23" t="s">
        <v>17</v>
      </c>
      <c r="H21" s="24" t="s">
        <v>18</v>
      </c>
      <c r="I21" s="25" t="s">
        <v>9</v>
      </c>
    </row>
    <row r="22" spans="2:9" ht="16.5" thickBot="1">
      <c r="B22" s="6" t="s">
        <v>0</v>
      </c>
      <c r="C22" s="82" t="s">
        <v>1</v>
      </c>
      <c r="D22" s="191"/>
      <c r="E22" s="192"/>
      <c r="F22" s="192"/>
      <c r="G22" s="192"/>
      <c r="H22" s="192"/>
      <c r="I22" s="193"/>
    </row>
    <row r="23" spans="2:9" ht="17.25" thickBot="1">
      <c r="B23" s="94">
        <v>1</v>
      </c>
      <c r="C23" s="112" t="s">
        <v>43</v>
      </c>
      <c r="D23" s="34">
        <v>102</v>
      </c>
      <c r="E23" s="26">
        <v>74</v>
      </c>
      <c r="F23" s="58">
        <v>12</v>
      </c>
      <c r="G23" s="58">
        <v>49</v>
      </c>
      <c r="H23" s="58">
        <v>25</v>
      </c>
      <c r="I23" s="37">
        <f>SUM(D23:H23)</f>
        <v>262</v>
      </c>
    </row>
    <row r="24" spans="2:9" ht="17.25" thickBot="1">
      <c r="B24" s="91">
        <v>2</v>
      </c>
      <c r="C24" s="113" t="s">
        <v>44</v>
      </c>
      <c r="D24" s="35">
        <v>41</v>
      </c>
      <c r="E24" s="28">
        <v>52</v>
      </c>
      <c r="F24" s="59">
        <v>11</v>
      </c>
      <c r="G24" s="59">
        <v>85</v>
      </c>
      <c r="H24" s="59">
        <v>51</v>
      </c>
      <c r="I24" s="27">
        <f>SUM(D24:H24)</f>
        <v>240</v>
      </c>
    </row>
    <row r="25" spans="2:9" ht="17.25" thickBot="1">
      <c r="B25" s="91">
        <v>3</v>
      </c>
      <c r="C25" s="113" t="s">
        <v>45</v>
      </c>
      <c r="D25" s="35">
        <v>0</v>
      </c>
      <c r="E25" s="28">
        <v>1</v>
      </c>
      <c r="F25" s="59">
        <v>2</v>
      </c>
      <c r="G25" s="59">
        <v>4</v>
      </c>
      <c r="H25" s="59">
        <v>1</v>
      </c>
      <c r="I25" s="27">
        <f>SUM(D25:H25)</f>
        <v>8</v>
      </c>
    </row>
    <row r="26" spans="2:9" ht="17.25" thickBot="1">
      <c r="B26" s="93">
        <v>4</v>
      </c>
      <c r="C26" s="114" t="s">
        <v>46</v>
      </c>
      <c r="D26" s="36">
        <v>28</v>
      </c>
      <c r="E26" s="29">
        <v>15</v>
      </c>
      <c r="F26" s="60">
        <v>11</v>
      </c>
      <c r="G26" s="60">
        <v>21</v>
      </c>
      <c r="H26" s="60">
        <v>9</v>
      </c>
      <c r="I26" s="30">
        <f>SUM(D26:H26)</f>
        <v>84</v>
      </c>
    </row>
    <row r="27" ht="12" customHeight="1">
      <c r="B27" s="8"/>
    </row>
    <row r="28" ht="9.75" customHeight="1">
      <c r="B28" s="8"/>
    </row>
    <row r="29" ht="9.75" customHeight="1">
      <c r="B29" s="8"/>
    </row>
    <row r="30" ht="9.75" customHeight="1" thickBot="1">
      <c r="B30" s="8"/>
    </row>
    <row r="31" spans="2:8" ht="39" customHeight="1" thickBot="1">
      <c r="B31" s="209" t="s">
        <v>58</v>
      </c>
      <c r="C31" s="210"/>
      <c r="D31" s="194" t="s">
        <v>26</v>
      </c>
      <c r="E31" s="195"/>
      <c r="F31" s="195"/>
      <c r="G31" s="195"/>
      <c r="H31" s="196"/>
    </row>
    <row r="32" spans="2:9" ht="53.25" thickBot="1">
      <c r="B32" s="199" t="s">
        <v>94</v>
      </c>
      <c r="C32" s="200"/>
      <c r="D32" s="105" t="s">
        <v>14</v>
      </c>
      <c r="E32" s="106" t="s">
        <v>15</v>
      </c>
      <c r="F32" s="106" t="s">
        <v>16</v>
      </c>
      <c r="G32" s="106" t="s">
        <v>17</v>
      </c>
      <c r="H32" s="107" t="s">
        <v>18</v>
      </c>
      <c r="I32" s="99" t="s">
        <v>9</v>
      </c>
    </row>
    <row r="33" spans="2:9" ht="16.5" thickBot="1">
      <c r="B33" s="90" t="s">
        <v>0</v>
      </c>
      <c r="C33" s="83" t="s">
        <v>1</v>
      </c>
      <c r="D33" s="203"/>
      <c r="E33" s="204"/>
      <c r="F33" s="204"/>
      <c r="G33" s="204"/>
      <c r="H33" s="204"/>
      <c r="I33" s="205"/>
    </row>
    <row r="34" spans="2:9" ht="17.25" thickBot="1">
      <c r="B34" s="91">
        <v>1</v>
      </c>
      <c r="C34" s="112" t="s">
        <v>47</v>
      </c>
      <c r="D34" s="55">
        <v>3</v>
      </c>
      <c r="E34" s="56">
        <v>1</v>
      </c>
      <c r="F34" s="57">
        <v>0</v>
      </c>
      <c r="G34" s="57">
        <v>2</v>
      </c>
      <c r="H34" s="95">
        <v>4</v>
      </c>
      <c r="I34" s="100">
        <f aca="true" t="shared" si="1" ref="I34:I43">SUM(D34:H34)</f>
        <v>10</v>
      </c>
    </row>
    <row r="35" spans="2:9" ht="17.25" thickBot="1">
      <c r="B35" s="101">
        <v>2</v>
      </c>
      <c r="C35" s="113" t="s">
        <v>48</v>
      </c>
      <c r="D35" s="34">
        <v>2</v>
      </c>
      <c r="E35" s="26">
        <v>3</v>
      </c>
      <c r="F35" s="58">
        <v>8</v>
      </c>
      <c r="G35" s="58">
        <v>14</v>
      </c>
      <c r="H35" s="96">
        <v>10</v>
      </c>
      <c r="I35" s="27">
        <f t="shared" si="1"/>
        <v>37</v>
      </c>
    </row>
    <row r="36" spans="2:9" ht="17.25" thickBot="1">
      <c r="B36" s="101">
        <v>3</v>
      </c>
      <c r="C36" s="113" t="s">
        <v>49</v>
      </c>
      <c r="D36" s="35">
        <v>0</v>
      </c>
      <c r="E36" s="28">
        <v>0</v>
      </c>
      <c r="F36" s="59">
        <v>0</v>
      </c>
      <c r="G36" s="59">
        <v>0</v>
      </c>
      <c r="H36" s="97">
        <v>0</v>
      </c>
      <c r="I36" s="27">
        <f t="shared" si="1"/>
        <v>0</v>
      </c>
    </row>
    <row r="37" spans="2:9" ht="17.25" thickBot="1">
      <c r="B37" s="101">
        <v>4</v>
      </c>
      <c r="C37" s="113" t="s">
        <v>50</v>
      </c>
      <c r="D37" s="35">
        <v>1</v>
      </c>
      <c r="E37" s="28">
        <v>0</v>
      </c>
      <c r="F37" s="59">
        <v>0</v>
      </c>
      <c r="G37" s="59">
        <v>0</v>
      </c>
      <c r="H37" s="97">
        <v>0</v>
      </c>
      <c r="I37" s="27">
        <f t="shared" si="1"/>
        <v>1</v>
      </c>
    </row>
    <row r="38" spans="2:9" ht="17.25" thickBot="1">
      <c r="B38" s="101">
        <v>5</v>
      </c>
      <c r="C38" s="116" t="s">
        <v>51</v>
      </c>
      <c r="D38" s="35">
        <v>0</v>
      </c>
      <c r="E38" s="28">
        <v>0</v>
      </c>
      <c r="F38" s="59">
        <v>0</v>
      </c>
      <c r="G38" s="59">
        <v>0</v>
      </c>
      <c r="H38" s="97">
        <v>0</v>
      </c>
      <c r="I38" s="27">
        <f t="shared" si="1"/>
        <v>0</v>
      </c>
    </row>
    <row r="39" spans="2:9" ht="18" thickBot="1" thickTop="1">
      <c r="B39" s="101">
        <v>6</v>
      </c>
      <c r="C39" s="117" t="s">
        <v>52</v>
      </c>
      <c r="D39" s="35">
        <v>0</v>
      </c>
      <c r="E39" s="28">
        <v>4</v>
      </c>
      <c r="F39" s="59">
        <v>9</v>
      </c>
      <c r="G39" s="59">
        <v>3</v>
      </c>
      <c r="H39" s="97">
        <v>2</v>
      </c>
      <c r="I39" s="27">
        <f t="shared" si="1"/>
        <v>18</v>
      </c>
    </row>
    <row r="40" spans="2:9" ht="17.25" thickBot="1">
      <c r="B40" s="101">
        <v>7</v>
      </c>
      <c r="C40" s="113" t="s">
        <v>53</v>
      </c>
      <c r="D40" s="35">
        <v>1</v>
      </c>
      <c r="E40" s="28">
        <v>2</v>
      </c>
      <c r="F40" s="59">
        <v>0</v>
      </c>
      <c r="G40" s="59">
        <v>0</v>
      </c>
      <c r="H40" s="97">
        <v>1</v>
      </c>
      <c r="I40" s="27">
        <f t="shared" si="1"/>
        <v>4</v>
      </c>
    </row>
    <row r="41" spans="2:9" ht="17.25" thickBot="1">
      <c r="B41" s="101">
        <v>8</v>
      </c>
      <c r="C41" s="113" t="s">
        <v>54</v>
      </c>
      <c r="D41" s="35">
        <v>0</v>
      </c>
      <c r="E41" s="28">
        <v>0</v>
      </c>
      <c r="F41" s="59">
        <v>0</v>
      </c>
      <c r="G41" s="59">
        <v>0</v>
      </c>
      <c r="H41" s="97">
        <v>0</v>
      </c>
      <c r="I41" s="27">
        <f t="shared" si="1"/>
        <v>0</v>
      </c>
    </row>
    <row r="42" spans="2:9" ht="17.25" thickBot="1">
      <c r="B42" s="101">
        <v>9</v>
      </c>
      <c r="C42" s="113" t="s">
        <v>55</v>
      </c>
      <c r="D42" s="35">
        <v>1</v>
      </c>
      <c r="E42" s="28">
        <v>1</v>
      </c>
      <c r="F42" s="59">
        <v>4</v>
      </c>
      <c r="G42" s="59">
        <v>22</v>
      </c>
      <c r="H42" s="97">
        <v>23</v>
      </c>
      <c r="I42" s="27">
        <f t="shared" si="1"/>
        <v>51</v>
      </c>
    </row>
    <row r="43" spans="2:9" ht="17.25" thickBot="1">
      <c r="B43" s="102">
        <v>10</v>
      </c>
      <c r="C43" s="114" t="s">
        <v>56</v>
      </c>
      <c r="D43" s="36">
        <v>3</v>
      </c>
      <c r="E43" s="29">
        <v>1</v>
      </c>
      <c r="F43" s="60">
        <v>0</v>
      </c>
      <c r="G43" s="60">
        <v>0</v>
      </c>
      <c r="H43" s="98">
        <v>2</v>
      </c>
      <c r="I43" s="30">
        <f t="shared" si="1"/>
        <v>6</v>
      </c>
    </row>
    <row r="44" spans="2:9" ht="10.5" customHeight="1">
      <c r="B44" s="38"/>
      <c r="C44" s="20"/>
      <c r="D44" s="31"/>
      <c r="E44" s="31"/>
      <c r="F44" s="32"/>
      <c r="G44" s="32"/>
      <c r="H44" s="32"/>
      <c r="I44" s="33"/>
    </row>
    <row r="45" ht="13.5" thickBot="1"/>
    <row r="46" spans="2:9" ht="33" customHeight="1" thickBot="1">
      <c r="B46" s="201" t="s">
        <v>60</v>
      </c>
      <c r="C46" s="202"/>
      <c r="D46" s="194" t="s">
        <v>27</v>
      </c>
      <c r="E46" s="195"/>
      <c r="F46" s="195"/>
      <c r="G46" s="195"/>
      <c r="H46" s="196"/>
      <c r="I46" s="21"/>
    </row>
    <row r="47" spans="2:9" ht="53.25" thickBot="1">
      <c r="B47" s="199" t="s">
        <v>95</v>
      </c>
      <c r="C47" s="200"/>
      <c r="D47" s="133" t="s">
        <v>14</v>
      </c>
      <c r="E47" s="23" t="s">
        <v>15</v>
      </c>
      <c r="F47" s="23" t="s">
        <v>16</v>
      </c>
      <c r="G47" s="23" t="s">
        <v>17</v>
      </c>
      <c r="H47" s="24" t="s">
        <v>18</v>
      </c>
      <c r="I47" s="25" t="s">
        <v>9</v>
      </c>
    </row>
    <row r="48" spans="2:9" ht="16.5" customHeight="1" thickBot="1">
      <c r="B48" s="90" t="s">
        <v>0</v>
      </c>
      <c r="C48" s="9" t="s">
        <v>1</v>
      </c>
      <c r="D48" s="206"/>
      <c r="E48" s="207"/>
      <c r="F48" s="207"/>
      <c r="G48" s="207"/>
      <c r="H48" s="207"/>
      <c r="I48" s="208"/>
    </row>
    <row r="49" spans="2:9" ht="17.25" customHeight="1" thickBot="1">
      <c r="B49" s="132">
        <v>1</v>
      </c>
      <c r="C49" s="112" t="s">
        <v>61</v>
      </c>
      <c r="D49" s="134">
        <v>0</v>
      </c>
      <c r="E49" s="139">
        <v>1</v>
      </c>
      <c r="F49" s="139">
        <v>0</v>
      </c>
      <c r="G49" s="139">
        <v>6</v>
      </c>
      <c r="H49" s="140">
        <v>1</v>
      </c>
      <c r="I49" s="100">
        <f>SUM(D49:H49)</f>
        <v>8</v>
      </c>
    </row>
    <row r="50" spans="2:9" ht="17.25" customHeight="1" thickBot="1">
      <c r="B50" s="104">
        <v>2</v>
      </c>
      <c r="C50" s="113" t="s">
        <v>62</v>
      </c>
      <c r="D50" s="135">
        <v>0</v>
      </c>
      <c r="E50" s="141">
        <v>0</v>
      </c>
      <c r="F50" s="141">
        <v>0</v>
      </c>
      <c r="G50" s="141">
        <v>0</v>
      </c>
      <c r="H50" s="142">
        <v>0</v>
      </c>
      <c r="I50" s="27">
        <f>SUM(D50:H50)</f>
        <v>0</v>
      </c>
    </row>
    <row r="51" spans="2:9" ht="17.25" customHeight="1" thickBot="1">
      <c r="B51" s="104">
        <v>3</v>
      </c>
      <c r="C51" s="113" t="s">
        <v>63</v>
      </c>
      <c r="D51" s="135">
        <v>4</v>
      </c>
      <c r="E51" s="141">
        <v>0</v>
      </c>
      <c r="F51" s="141">
        <v>0</v>
      </c>
      <c r="G51" s="141">
        <v>2</v>
      </c>
      <c r="H51" s="142">
        <v>0</v>
      </c>
      <c r="I51" s="27">
        <f aca="true" t="shared" si="2" ref="I51:I65">SUM(D51:H51)</f>
        <v>6</v>
      </c>
    </row>
    <row r="52" spans="2:9" ht="17.25" customHeight="1" thickBot="1">
      <c r="B52" s="104">
        <v>4</v>
      </c>
      <c r="C52" s="113" t="s">
        <v>64</v>
      </c>
      <c r="D52" s="135">
        <v>0</v>
      </c>
      <c r="E52" s="141">
        <v>0</v>
      </c>
      <c r="F52" s="141">
        <v>0</v>
      </c>
      <c r="G52" s="141">
        <v>0</v>
      </c>
      <c r="H52" s="142">
        <v>1</v>
      </c>
      <c r="I52" s="27">
        <f t="shared" si="2"/>
        <v>1</v>
      </c>
    </row>
    <row r="53" spans="2:9" ht="17.25" customHeight="1" thickBot="1">
      <c r="B53" s="122">
        <v>5</v>
      </c>
      <c r="C53" s="123" t="s">
        <v>65</v>
      </c>
      <c r="D53" s="136">
        <v>0</v>
      </c>
      <c r="E53" s="143">
        <v>0</v>
      </c>
      <c r="F53" s="143">
        <v>0</v>
      </c>
      <c r="G53" s="143">
        <v>0</v>
      </c>
      <c r="H53" s="144">
        <v>0</v>
      </c>
      <c r="I53" s="124">
        <f t="shared" si="2"/>
        <v>0</v>
      </c>
    </row>
    <row r="54" spans="2:9" ht="17.25" thickBot="1">
      <c r="B54" s="130">
        <v>6</v>
      </c>
      <c r="C54" s="131" t="s">
        <v>66</v>
      </c>
      <c r="D54" s="137">
        <v>47</v>
      </c>
      <c r="E54" s="145">
        <v>6</v>
      </c>
      <c r="F54" s="145">
        <v>5</v>
      </c>
      <c r="G54" s="145">
        <v>0</v>
      </c>
      <c r="H54" s="146">
        <v>3</v>
      </c>
      <c r="I54" s="30">
        <f>SUM(D54:H54)</f>
        <v>61</v>
      </c>
    </row>
    <row r="55" spans="2:10" s="125" customFormat="1" ht="12.75">
      <c r="B55" s="126"/>
      <c r="C55" s="127"/>
      <c r="D55" s="128"/>
      <c r="E55" s="32"/>
      <c r="F55" s="32"/>
      <c r="G55" s="32"/>
      <c r="H55" s="32"/>
      <c r="I55" s="129"/>
      <c r="J55" s="119" t="s">
        <v>91</v>
      </c>
    </row>
    <row r="56" spans="2:9" s="125" customFormat="1" ht="13.5" thickBot="1">
      <c r="B56" s="126"/>
      <c r="C56" s="127"/>
      <c r="D56" s="128"/>
      <c r="E56" s="32"/>
      <c r="F56" s="32"/>
      <c r="G56" s="32"/>
      <c r="H56" s="32"/>
      <c r="I56" s="129"/>
    </row>
    <row r="57" spans="2:9" ht="17.25" customHeight="1" thickBot="1">
      <c r="B57" s="130">
        <v>7</v>
      </c>
      <c r="C57" s="131" t="s">
        <v>67</v>
      </c>
      <c r="D57" s="134">
        <v>0</v>
      </c>
      <c r="E57" s="139">
        <v>1</v>
      </c>
      <c r="F57" s="139">
        <v>0</v>
      </c>
      <c r="G57" s="139">
        <v>1</v>
      </c>
      <c r="H57" s="140">
        <v>0</v>
      </c>
      <c r="I57" s="100">
        <f>SUM(D57:H57)</f>
        <v>2</v>
      </c>
    </row>
    <row r="58" spans="2:9" ht="17.25" customHeight="1" thickBot="1">
      <c r="B58" s="103">
        <v>8</v>
      </c>
      <c r="C58" s="113" t="s">
        <v>68</v>
      </c>
      <c r="D58" s="138">
        <v>17</v>
      </c>
      <c r="E58" s="147">
        <v>3</v>
      </c>
      <c r="F58" s="147">
        <v>0</v>
      </c>
      <c r="G58" s="147">
        <v>1</v>
      </c>
      <c r="H58" s="148">
        <v>0</v>
      </c>
      <c r="I58" s="37">
        <f t="shared" si="2"/>
        <v>21</v>
      </c>
    </row>
    <row r="59" spans="2:9" ht="17.25" customHeight="1" thickBot="1">
      <c r="B59" s="104">
        <v>9</v>
      </c>
      <c r="C59" s="113" t="s">
        <v>69</v>
      </c>
      <c r="D59" s="135">
        <v>0</v>
      </c>
      <c r="E59" s="141">
        <v>0</v>
      </c>
      <c r="F59" s="141">
        <v>4</v>
      </c>
      <c r="G59" s="141">
        <v>4</v>
      </c>
      <c r="H59" s="142">
        <v>1</v>
      </c>
      <c r="I59" s="27">
        <f t="shared" si="2"/>
        <v>9</v>
      </c>
    </row>
    <row r="60" spans="2:9" ht="17.25" customHeight="1" thickBot="1">
      <c r="B60" s="104">
        <v>10</v>
      </c>
      <c r="C60" s="113" t="s">
        <v>70</v>
      </c>
      <c r="D60" s="135">
        <v>1</v>
      </c>
      <c r="E60" s="141">
        <v>3</v>
      </c>
      <c r="F60" s="141">
        <v>0</v>
      </c>
      <c r="G60" s="141">
        <v>0</v>
      </c>
      <c r="H60" s="142">
        <v>0</v>
      </c>
      <c r="I60" s="27">
        <f t="shared" si="2"/>
        <v>4</v>
      </c>
    </row>
    <row r="61" spans="2:9" ht="17.25" customHeight="1" thickBot="1">
      <c r="B61" s="104">
        <v>11</v>
      </c>
      <c r="C61" s="113" t="s">
        <v>71</v>
      </c>
      <c r="D61" s="135">
        <v>11</v>
      </c>
      <c r="E61" s="141">
        <v>2</v>
      </c>
      <c r="F61" s="141">
        <v>0</v>
      </c>
      <c r="G61" s="141">
        <v>0</v>
      </c>
      <c r="H61" s="142">
        <v>0</v>
      </c>
      <c r="I61" s="27">
        <f t="shared" si="2"/>
        <v>13</v>
      </c>
    </row>
    <row r="62" spans="2:9" ht="17.25" customHeight="1" thickBot="1">
      <c r="B62" s="104">
        <v>12</v>
      </c>
      <c r="C62" s="113" t="s">
        <v>72</v>
      </c>
      <c r="D62" s="135">
        <v>0</v>
      </c>
      <c r="E62" s="141">
        <v>0</v>
      </c>
      <c r="F62" s="141">
        <v>1</v>
      </c>
      <c r="G62" s="141">
        <v>9</v>
      </c>
      <c r="H62" s="142">
        <v>6</v>
      </c>
      <c r="I62" s="27">
        <f t="shared" si="2"/>
        <v>16</v>
      </c>
    </row>
    <row r="63" spans="2:9" ht="17.25" customHeight="1" thickBot="1">
      <c r="B63" s="104">
        <v>13</v>
      </c>
      <c r="C63" s="113" t="s">
        <v>73</v>
      </c>
      <c r="D63" s="135">
        <v>0</v>
      </c>
      <c r="E63" s="141">
        <v>0</v>
      </c>
      <c r="F63" s="141">
        <v>0</v>
      </c>
      <c r="G63" s="141">
        <v>0</v>
      </c>
      <c r="H63" s="142">
        <v>0</v>
      </c>
      <c r="I63" s="27">
        <f t="shared" si="2"/>
        <v>0</v>
      </c>
    </row>
    <row r="64" spans="2:9" ht="17.25" customHeight="1" thickBot="1">
      <c r="B64" s="104">
        <v>14</v>
      </c>
      <c r="C64" s="113" t="s">
        <v>74</v>
      </c>
      <c r="D64" s="135">
        <v>0</v>
      </c>
      <c r="E64" s="141">
        <v>0</v>
      </c>
      <c r="F64" s="141">
        <v>1</v>
      </c>
      <c r="G64" s="141">
        <v>6</v>
      </c>
      <c r="H64" s="142">
        <v>0</v>
      </c>
      <c r="I64" s="27">
        <f t="shared" si="2"/>
        <v>7</v>
      </c>
    </row>
    <row r="65" spans="2:9" ht="17.25" customHeight="1" thickBot="1">
      <c r="B65" s="104">
        <v>15</v>
      </c>
      <c r="C65" s="114" t="s">
        <v>75</v>
      </c>
      <c r="D65" s="137">
        <v>1</v>
      </c>
      <c r="E65" s="145">
        <v>1</v>
      </c>
      <c r="F65" s="145">
        <v>0</v>
      </c>
      <c r="G65" s="145">
        <v>1</v>
      </c>
      <c r="H65" s="146">
        <v>0</v>
      </c>
      <c r="I65" s="30">
        <f t="shared" si="2"/>
        <v>3</v>
      </c>
    </row>
    <row r="67" ht="10.5" customHeight="1" thickBot="1"/>
    <row r="68" spans="2:9" ht="34.5" customHeight="1" thickBot="1">
      <c r="B68" s="201" t="s">
        <v>76</v>
      </c>
      <c r="C68" s="202"/>
      <c r="D68" s="194" t="s">
        <v>26</v>
      </c>
      <c r="E68" s="195"/>
      <c r="F68" s="195"/>
      <c r="G68" s="195"/>
      <c r="H68" s="196"/>
      <c r="I68" s="21"/>
    </row>
    <row r="69" spans="2:9" ht="53.25" thickBot="1">
      <c r="B69" s="199" t="s">
        <v>96</v>
      </c>
      <c r="C69" s="200"/>
      <c r="D69" s="22" t="s">
        <v>14</v>
      </c>
      <c r="E69" s="23" t="s">
        <v>15</v>
      </c>
      <c r="F69" s="23" t="s">
        <v>16</v>
      </c>
      <c r="G69" s="23" t="s">
        <v>17</v>
      </c>
      <c r="H69" s="24" t="s">
        <v>18</v>
      </c>
      <c r="I69" s="25" t="s">
        <v>9</v>
      </c>
    </row>
    <row r="70" spans="2:9" ht="16.5" thickBot="1">
      <c r="B70" s="6" t="s">
        <v>0</v>
      </c>
      <c r="C70" s="82" t="s">
        <v>1</v>
      </c>
      <c r="D70" s="191"/>
      <c r="E70" s="192"/>
      <c r="F70" s="192"/>
      <c r="G70" s="192"/>
      <c r="H70" s="192"/>
      <c r="I70" s="193"/>
    </row>
    <row r="71" spans="2:9" ht="17.25" thickBot="1">
      <c r="B71" s="94">
        <v>1</v>
      </c>
      <c r="C71" s="112" t="s">
        <v>77</v>
      </c>
      <c r="D71" s="34">
        <v>5</v>
      </c>
      <c r="E71" s="26">
        <v>3</v>
      </c>
      <c r="F71" s="58">
        <v>1</v>
      </c>
      <c r="G71" s="58">
        <v>4</v>
      </c>
      <c r="H71" s="58">
        <v>2</v>
      </c>
      <c r="I71" s="37">
        <f aca="true" t="shared" si="3" ref="I71:I79">SUM(D71:H71)</f>
        <v>15</v>
      </c>
    </row>
    <row r="72" spans="2:9" ht="17.25" thickBot="1">
      <c r="B72" s="91">
        <v>2</v>
      </c>
      <c r="C72" s="113" t="s">
        <v>78</v>
      </c>
      <c r="D72" s="34">
        <v>64</v>
      </c>
      <c r="E72" s="26">
        <v>6</v>
      </c>
      <c r="F72" s="58">
        <v>1</v>
      </c>
      <c r="G72" s="58">
        <v>11</v>
      </c>
      <c r="H72" s="58">
        <v>7</v>
      </c>
      <c r="I72" s="27">
        <f t="shared" si="3"/>
        <v>89</v>
      </c>
    </row>
    <row r="73" spans="2:9" ht="17.25" thickBot="1">
      <c r="B73" s="91">
        <v>3</v>
      </c>
      <c r="C73" s="113" t="s">
        <v>79</v>
      </c>
      <c r="D73" s="34">
        <v>7</v>
      </c>
      <c r="E73" s="26">
        <v>6</v>
      </c>
      <c r="F73" s="58">
        <v>50</v>
      </c>
      <c r="G73" s="58">
        <v>23</v>
      </c>
      <c r="H73" s="58">
        <v>17</v>
      </c>
      <c r="I73" s="27">
        <f t="shared" si="3"/>
        <v>103</v>
      </c>
    </row>
    <row r="74" spans="2:9" ht="17.25" thickBot="1">
      <c r="B74" s="91">
        <v>4</v>
      </c>
      <c r="C74" s="113" t="s">
        <v>80</v>
      </c>
      <c r="D74" s="34">
        <v>16</v>
      </c>
      <c r="E74" s="26">
        <v>37</v>
      </c>
      <c r="F74" s="58">
        <v>3</v>
      </c>
      <c r="G74" s="58">
        <v>5</v>
      </c>
      <c r="H74" s="58">
        <v>5</v>
      </c>
      <c r="I74" s="27">
        <f t="shared" si="3"/>
        <v>66</v>
      </c>
    </row>
    <row r="75" spans="2:9" ht="17.25" thickBot="1">
      <c r="B75" s="91">
        <v>5</v>
      </c>
      <c r="C75" s="113" t="s">
        <v>81</v>
      </c>
      <c r="D75" s="34">
        <v>1</v>
      </c>
      <c r="E75" s="26">
        <v>1</v>
      </c>
      <c r="F75" s="58">
        <v>0</v>
      </c>
      <c r="G75" s="58">
        <v>3</v>
      </c>
      <c r="H75" s="58">
        <v>1</v>
      </c>
      <c r="I75" s="27">
        <f t="shared" si="3"/>
        <v>6</v>
      </c>
    </row>
    <row r="76" spans="2:9" ht="17.25" thickBot="1">
      <c r="B76" s="91">
        <v>6</v>
      </c>
      <c r="C76" s="113" t="s">
        <v>82</v>
      </c>
      <c r="D76" s="35">
        <v>9</v>
      </c>
      <c r="E76" s="28">
        <v>38</v>
      </c>
      <c r="F76" s="59">
        <v>10</v>
      </c>
      <c r="G76" s="59">
        <v>46</v>
      </c>
      <c r="H76" s="59">
        <v>38</v>
      </c>
      <c r="I76" s="27">
        <f t="shared" si="3"/>
        <v>141</v>
      </c>
    </row>
    <row r="77" spans="2:9" ht="17.25" thickBot="1">
      <c r="B77" s="91">
        <v>7</v>
      </c>
      <c r="C77" s="113" t="s">
        <v>83</v>
      </c>
      <c r="D77" s="35">
        <v>2</v>
      </c>
      <c r="E77" s="28">
        <v>3</v>
      </c>
      <c r="F77" s="59">
        <v>1</v>
      </c>
      <c r="G77" s="59">
        <v>4</v>
      </c>
      <c r="H77" s="59">
        <v>2</v>
      </c>
      <c r="I77" s="27">
        <f t="shared" si="3"/>
        <v>12</v>
      </c>
    </row>
    <row r="78" spans="2:9" ht="17.25" thickBot="1">
      <c r="B78" s="91">
        <v>8</v>
      </c>
      <c r="C78" s="113" t="s">
        <v>84</v>
      </c>
      <c r="D78" s="35">
        <v>18</v>
      </c>
      <c r="E78" s="28">
        <v>43</v>
      </c>
      <c r="F78" s="59">
        <v>6</v>
      </c>
      <c r="G78" s="59">
        <v>13</v>
      </c>
      <c r="H78" s="59">
        <v>4</v>
      </c>
      <c r="I78" s="27">
        <f t="shared" si="3"/>
        <v>84</v>
      </c>
    </row>
    <row r="79" spans="2:9" ht="17.25" thickBot="1">
      <c r="B79" s="93">
        <v>9</v>
      </c>
      <c r="C79" s="114" t="s">
        <v>85</v>
      </c>
      <c r="D79" s="36">
        <v>2</v>
      </c>
      <c r="E79" s="29">
        <v>4</v>
      </c>
      <c r="F79" s="60">
        <v>3</v>
      </c>
      <c r="G79" s="60">
        <v>2</v>
      </c>
      <c r="H79" s="60">
        <v>4</v>
      </c>
      <c r="I79" s="30">
        <f t="shared" si="3"/>
        <v>15</v>
      </c>
    </row>
    <row r="80" ht="7.5" customHeight="1"/>
    <row r="81" spans="3:9" ht="15.75">
      <c r="C81" s="10"/>
      <c r="D81" s="165" t="s">
        <v>86</v>
      </c>
      <c r="E81" s="165"/>
      <c r="F81" s="165"/>
      <c r="G81" s="165"/>
      <c r="H81" s="165"/>
      <c r="I81" s="165"/>
    </row>
    <row r="82" spans="3:10" ht="15.75">
      <c r="C82" s="10"/>
      <c r="D82" s="165" t="s">
        <v>12</v>
      </c>
      <c r="E82" s="165"/>
      <c r="F82" s="165"/>
      <c r="G82" s="165"/>
      <c r="H82" s="165"/>
      <c r="I82" s="165"/>
      <c r="J82" s="165"/>
    </row>
    <row r="83" ht="8.25" customHeight="1"/>
    <row r="84" ht="8.25" customHeight="1"/>
    <row r="85" ht="9.75" customHeight="1">
      <c r="C85" s="84"/>
    </row>
    <row r="86" spans="4:8" ht="13.5" customHeight="1">
      <c r="D86" s="165" t="s">
        <v>25</v>
      </c>
      <c r="E86" s="165"/>
      <c r="F86" s="165"/>
      <c r="G86" s="165"/>
      <c r="H86" s="165"/>
    </row>
  </sheetData>
  <mergeCells count="26">
    <mergeCell ref="B20:C20"/>
    <mergeCell ref="B68:C68"/>
    <mergeCell ref="B69:C69"/>
    <mergeCell ref="D48:I48"/>
    <mergeCell ref="D46:H46"/>
    <mergeCell ref="D68:H68"/>
    <mergeCell ref="B47:C47"/>
    <mergeCell ref="B31:C31"/>
    <mergeCell ref="B32:C32"/>
    <mergeCell ref="B46:C46"/>
    <mergeCell ref="D33:I33"/>
    <mergeCell ref="D31:H31"/>
    <mergeCell ref="D86:H86"/>
    <mergeCell ref="D81:I81"/>
    <mergeCell ref="D82:J82"/>
    <mergeCell ref="D70:I70"/>
    <mergeCell ref="A1:H1"/>
    <mergeCell ref="C5:G5"/>
    <mergeCell ref="D22:I22"/>
    <mergeCell ref="D7:H7"/>
    <mergeCell ref="D9:I9"/>
    <mergeCell ref="D20:H20"/>
    <mergeCell ref="B21:C21"/>
    <mergeCell ref="A3:I3"/>
    <mergeCell ref="B7:C7"/>
    <mergeCell ref="B8:C8"/>
  </mergeCells>
  <printOptions/>
  <pageMargins left="0.26" right="0.23" top="0.37" bottom="0.41" header="0.15748031496062992" footer="0.1968503937007874"/>
  <pageSetup horizontalDpi="300" verticalDpi="300" orientation="landscape" paperSize="9" r:id="rId1"/>
  <headerFooter alignWithMargins="0">
    <oddHeader>&amp;LΈντυπο Β1&amp;C&amp;A&amp;R2008</oddHeader>
    <oddFooter>&amp;C&amp;A&amp;Rσελίδα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ΤΜ. ΕΚΠ/ΚΩΝ ΘΕΜΑΤΩΝ Δ/ΝΣΗΣ Π.Ε. Ν.  ΗΛΕΙΑΣ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ΑΝΤΩΝΙΟΥ ΚΩΝΣΤΑΝΤΙΝΟΣ</dc:creator>
  <cp:keywords/>
  <dc:description/>
  <cp:lastModifiedBy>Κων/νος Αντωνίου</cp:lastModifiedBy>
  <cp:lastPrinted>2008-11-06T09:23:58Z</cp:lastPrinted>
  <dcterms:created xsi:type="dcterms:W3CDTF">2004-10-25T08:52:16Z</dcterms:created>
  <dcterms:modified xsi:type="dcterms:W3CDTF">2008-11-07T08:29:37Z</dcterms:modified>
  <cp:category/>
  <cp:version/>
  <cp:contentType/>
  <cp:contentStatus/>
</cp:coreProperties>
</file>